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ita\Jozifek Anita\Orarend\Informatika_2017_ősz\"/>
    </mc:Choice>
  </mc:AlternateContent>
  <bookViews>
    <workbookView xWindow="0" yWindow="0" windowWidth="21570" windowHeight="8265" firstSheet="1" activeTab="4"/>
  </bookViews>
  <sheets>
    <sheet name="terhelés köt2017" sheetId="1" state="hidden" r:id="rId1"/>
    <sheet name="terhelés" sheetId="2" r:id="rId2"/>
    <sheet name="KTK-s kötvál" sheetId="3" state="hidden" r:id="rId3"/>
    <sheet name="Kötvál" sheetId="4" state="hidden" r:id="rId4"/>
    <sheet name="Informatikás" sheetId="5" r:id="rId5"/>
    <sheet name="óraadók" sheetId="6" r:id="rId6"/>
  </sheets>
  <definedNames>
    <definedName name="_xlnm._FilterDatabase" localSheetId="0" hidden="1">'terhelés köt2017'!$A$1:$G$152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5" l="1"/>
  <c r="F56" i="6"/>
  <c r="F104" i="5"/>
  <c r="F90" i="5"/>
  <c r="F78" i="5"/>
  <c r="F61" i="5"/>
  <c r="F54" i="5"/>
  <c r="F43" i="5"/>
  <c r="F36" i="5"/>
  <c r="D170" i="5"/>
  <c r="D169" i="5"/>
  <c r="F27" i="5"/>
  <c r="F13" i="5"/>
  <c r="F160" i="5"/>
  <c r="F39" i="2"/>
  <c r="F20" i="2"/>
  <c r="F53" i="2"/>
  <c r="F172" i="5" l="1"/>
  <c r="F141" i="2"/>
  <c r="F93" i="2"/>
  <c r="F228" i="2" l="1"/>
  <c r="F155" i="2" l="1"/>
  <c r="D64" i="2" l="1"/>
  <c r="D63" i="2"/>
  <c r="F75" i="2"/>
  <c r="F66" i="2" l="1"/>
  <c r="F82" i="2"/>
  <c r="F129" i="2" l="1"/>
  <c r="F112" i="2"/>
  <c r="F10" i="2"/>
</calcChain>
</file>

<file path=xl/comments1.xml><?xml version="1.0" encoding="utf-8"?>
<comments xmlns="http://schemas.openxmlformats.org/spreadsheetml/2006/main">
  <authors>
    <author>eszter</author>
  </authors>
  <commentList>
    <comment ref="A26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nincs a CSII hálóban gyakorlat</t>
        </r>
      </text>
    </comment>
    <comment ref="A56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régi hálóból</t>
        </r>
      </text>
    </comment>
    <comment ref="A62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együtt b-vel</t>
        </r>
      </text>
    </comment>
    <comment ref="A63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együtt a val
</t>
        </r>
      </text>
    </comment>
    <comment ref="A64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elemi programozás</t>
        </r>
      </text>
    </comment>
    <comment ref="A68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új hálóban nincs GI BSc I-en
</t>
        </r>
      </text>
    </comment>
    <comment ref="A72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új hálóban nincs GI BSc I.en?</t>
        </r>
      </text>
    </comment>
    <comment ref="A73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elvileg benne kell lennie a hálóban</t>
        </r>
      </text>
    </comment>
    <comment ref="A87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új tárgy
</t>
        </r>
      </text>
    </comment>
    <comment ref="A90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ezek ctától</t>
        </r>
      </text>
    </comment>
    <comment ref="A134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még nincs gazdája
</t>
        </r>
      </text>
    </comment>
    <comment ref="A148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valszínű kötvál</t>
        </r>
      </text>
    </comment>
  </commentList>
</comments>
</file>

<file path=xl/comments2.xml><?xml version="1.0" encoding="utf-8"?>
<comments xmlns="http://schemas.openxmlformats.org/spreadsheetml/2006/main">
  <authors>
    <author>eszter</author>
    <author>pincz</author>
  </authors>
  <commentList>
    <comment ref="A9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elemi programozás esetleg BA</t>
        </r>
      </text>
    </comment>
    <comment ref="G35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András matekos
</t>
        </r>
      </text>
    </comment>
    <comment ref="G58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vizsgakurzus
</t>
        </r>
      </text>
    </comment>
    <comment ref="E59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3 csoport, KM, BP, BA
</t>
        </r>
      </text>
    </comment>
    <comment ref="G60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vizsgakurzus
</t>
        </r>
      </text>
    </comment>
    <comment ref="E62" authorId="1" shapeId="0">
      <text>
        <r>
          <rPr>
            <b/>
            <sz val="9"/>
            <color indexed="81"/>
            <rFont val="Tahoma"/>
            <family val="2"/>
            <charset val="238"/>
          </rPr>
          <t>pincz:</t>
        </r>
        <r>
          <rPr>
            <sz val="9"/>
            <color indexed="81"/>
            <rFont val="Tahoma"/>
            <family val="2"/>
            <charset val="238"/>
          </rPr>
          <t xml:space="preserve">
Berkics Péter
</t>
        </r>
      </text>
    </comment>
    <comment ref="A110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régi hálóból</t>
        </r>
      </text>
    </comment>
    <comment ref="A118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együtt b-vel</t>
        </r>
      </text>
    </comment>
    <comment ref="A119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együtt a val
</t>
        </r>
      </text>
    </comment>
    <comment ref="A122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új hálóban nincs GI BSc I-en
</t>
        </r>
      </text>
    </comment>
    <comment ref="A126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új hálóban nincs GI BSc I.en?</t>
        </r>
      </text>
    </comment>
    <comment ref="A127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elvileg benne kell lennie a hálóban</t>
        </r>
      </text>
    </comment>
    <comment ref="A143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le kell passzolni másnák
</t>
        </r>
      </text>
    </comment>
    <comment ref="A147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új tárgy
</t>
        </r>
      </text>
    </comment>
    <comment ref="A150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ezek ctától</t>
        </r>
      </text>
    </comment>
    <comment ref="E204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3 csoport: BA, KM, BP
</t>
        </r>
      </text>
    </comment>
    <comment ref="A210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még nincs gazdája
</t>
        </r>
      </text>
    </comment>
    <comment ref="A212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tem </t>
        </r>
      </text>
    </comment>
    <comment ref="A226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valszínű kötvál</t>
        </r>
      </text>
    </comment>
    <comment ref="A239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óraadó Andai ...</t>
        </r>
      </text>
    </comment>
  </commentList>
</comments>
</file>

<file path=xl/comments3.xml><?xml version="1.0" encoding="utf-8"?>
<comments xmlns="http://schemas.openxmlformats.org/spreadsheetml/2006/main">
  <authors>
    <author>eszter</author>
    <author>pincz</author>
  </authors>
  <commentList>
    <comment ref="G9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András matekos
</t>
        </r>
      </text>
    </comment>
    <comment ref="A59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régi hálóból</t>
        </r>
      </text>
    </comment>
    <comment ref="A67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együtt b-vel</t>
        </r>
      </text>
    </comment>
    <comment ref="A68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együtt a val
</t>
        </r>
      </text>
    </comment>
    <comment ref="A71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új hálóban nincs GI BSc I-en
</t>
        </r>
      </text>
    </comment>
    <comment ref="A75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új hálóban nincs GI BSc I.en?</t>
        </r>
      </text>
    </comment>
    <comment ref="A76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elvileg benne kell lennie a hálóban</t>
        </r>
      </text>
    </comment>
    <comment ref="A92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le kell passzolni másnák
</t>
        </r>
      </text>
    </comment>
    <comment ref="A96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új tárgy
</t>
        </r>
      </text>
    </comment>
    <comment ref="A99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ezek ctától</t>
        </r>
      </text>
    </comment>
    <comment ref="A117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valszínű kötvál</t>
        </r>
      </text>
    </comment>
    <comment ref="A125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még nincs gazdája
</t>
        </r>
      </text>
    </comment>
    <comment ref="A127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tem </t>
        </r>
      </text>
    </comment>
    <comment ref="E151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3 csoport: BA, KM, BP
</t>
        </r>
      </text>
    </comment>
    <comment ref="A159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elemi programozás esetleg BA</t>
        </r>
      </text>
    </comment>
    <comment ref="G164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vizsgakurzus
</t>
        </r>
      </text>
    </comment>
    <comment ref="E165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3 csoport, KM, BP, BA
</t>
        </r>
      </text>
    </comment>
    <comment ref="G166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vizsgakurzus
</t>
        </r>
      </text>
    </comment>
    <comment ref="E168" authorId="1" shapeId="0">
      <text>
        <r>
          <rPr>
            <b/>
            <sz val="9"/>
            <color indexed="81"/>
            <rFont val="Tahoma"/>
            <family val="2"/>
            <charset val="238"/>
          </rPr>
          <t>pincz:</t>
        </r>
        <r>
          <rPr>
            <sz val="9"/>
            <color indexed="81"/>
            <rFont val="Tahoma"/>
            <family val="2"/>
            <charset val="238"/>
          </rPr>
          <t xml:space="preserve">
Berkics Péter
</t>
        </r>
      </text>
    </comment>
  </commentList>
</comments>
</file>

<file path=xl/comments4.xml><?xml version="1.0" encoding="utf-8"?>
<comments xmlns="http://schemas.openxmlformats.org/spreadsheetml/2006/main">
  <authors>
    <author>eszter</author>
  </authors>
  <commentList>
    <comment ref="A19" authorId="0" shapeId="0">
      <text>
        <r>
          <rPr>
            <b/>
            <sz val="9"/>
            <color indexed="81"/>
            <rFont val="Segoe UI"/>
            <family val="2"/>
            <charset val="238"/>
          </rPr>
          <t>eszter:</t>
        </r>
        <r>
          <rPr>
            <sz val="9"/>
            <color indexed="81"/>
            <rFont val="Segoe UI"/>
            <family val="2"/>
            <charset val="238"/>
          </rPr>
          <t xml:space="preserve">
óraadó Andai ...</t>
        </r>
      </text>
    </comment>
  </commentList>
</comments>
</file>

<file path=xl/sharedStrings.xml><?xml version="1.0" encoding="utf-8"?>
<sst xmlns="http://schemas.openxmlformats.org/spreadsheetml/2006/main" count="2269" uniqueCount="414">
  <si>
    <t>Tantárgy</t>
  </si>
  <si>
    <t>ea gyak</t>
  </si>
  <si>
    <t>oktató</t>
  </si>
  <si>
    <t>terhelés</t>
  </si>
  <si>
    <t>szak</t>
  </si>
  <si>
    <t>Programozás technológia II. 1)</t>
  </si>
  <si>
    <t>2 G, 3 kr.</t>
  </si>
  <si>
    <t>Kilián Imre (100)</t>
  </si>
  <si>
    <t>Webprogramozás 2)</t>
  </si>
  <si>
    <t xml:space="preserve">2 E, 2 kr  </t>
  </si>
  <si>
    <t>Kiss-Vincze Tamás (100)</t>
  </si>
  <si>
    <t xml:space="preserve">Webprogramozás </t>
  </si>
  <si>
    <t>2 G, 3 kr</t>
  </si>
  <si>
    <t>PTI III.</t>
  </si>
  <si>
    <t>Operációkutatás</t>
  </si>
  <si>
    <t>2 E, 2 kr.</t>
  </si>
  <si>
    <t>matek adja le</t>
  </si>
  <si>
    <t>Osztott rendszerek 
Párhuzamos programozás</t>
  </si>
  <si>
    <t>Bodor András</t>
  </si>
  <si>
    <t xml:space="preserve">Térinformatika </t>
  </si>
  <si>
    <t>Földrajz Dr. Bugya Titusz ? (100)</t>
  </si>
  <si>
    <t>Numerikus analízis I.</t>
  </si>
  <si>
    <t>2 E, 2 kr</t>
  </si>
  <si>
    <t>Matematika</t>
  </si>
  <si>
    <t>Adatbázisok elméleti alapjai</t>
  </si>
  <si>
    <t>Horváth Zoltán</t>
  </si>
  <si>
    <t>Számításelmélet, Számítástudományi alapismeretek 1)</t>
  </si>
  <si>
    <t>Dr. Jenei Sándor (100)</t>
  </si>
  <si>
    <t>Jenák Ildikó (100)</t>
  </si>
  <si>
    <t>PTI II.</t>
  </si>
  <si>
    <t>2 E (5 kr ea+gy)</t>
  </si>
  <si>
    <t>2 G (5 kr ea+gy)</t>
  </si>
  <si>
    <t xml:space="preserve">Alkalmazások fejlesztése II. </t>
  </si>
  <si>
    <t>Kiss-Vincze Tamás  (100)</t>
  </si>
  <si>
    <t>Földrajzi alapismeretek térinformatikusoknak</t>
  </si>
  <si>
    <t xml:space="preserve">Földrajz -  Nagyváradi L. ?  </t>
  </si>
  <si>
    <t>Térképészeti alapismeretek</t>
  </si>
  <si>
    <t>2 G, 2 kr</t>
  </si>
  <si>
    <t>Földrajz - Balassa B. ?</t>
  </si>
  <si>
    <t>Bevezetés a térinformatikába</t>
  </si>
  <si>
    <t>Földrajz - Gyenizse P. ?</t>
  </si>
  <si>
    <t>Digitális képfeldolgozás</t>
  </si>
  <si>
    <t>Földrajz - Ronczyk L. ?</t>
  </si>
  <si>
    <t xml:space="preserve">Programozási módszertan II. </t>
  </si>
  <si>
    <t>3 E 5 kr (ea+gy)</t>
  </si>
  <si>
    <t>2 G, 5 kr (ea+gy)</t>
  </si>
  <si>
    <t>Kónya Péter (100)</t>
  </si>
  <si>
    <t>Diszkrét matematika I.</t>
  </si>
  <si>
    <t>2 E,  (ea+gy 5kr).</t>
  </si>
  <si>
    <t>2 G,  (ea+gy 5kr)</t>
  </si>
  <si>
    <t>Kalkulus I.</t>
  </si>
  <si>
    <t>2 E,  (ea+gy 5kr)</t>
  </si>
  <si>
    <t>Lineáris algebra 1a)</t>
  </si>
  <si>
    <t>Lineáris algebra 1b)</t>
  </si>
  <si>
    <t>Elemi lineáris algebra ea</t>
  </si>
  <si>
    <t>2 E (ea+gy 4kr)</t>
  </si>
  <si>
    <t>Elemi lineáris algebra gyak</t>
  </si>
  <si>
    <t>2 G (ea+gy 4kr)</t>
  </si>
  <si>
    <t>Elemi programozás</t>
  </si>
  <si>
    <t>4 G, 4kr</t>
  </si>
  <si>
    <t>Formális nyelvek és automaták 3)</t>
  </si>
  <si>
    <t>Programozás I. 4)</t>
  </si>
  <si>
    <t>4 G, 5 kr.</t>
  </si>
  <si>
    <t>Számítógépek felépítése 
Számítógép architektúrák 5)</t>
  </si>
  <si>
    <t>Dr. Koniorczyk Mátyás</t>
  </si>
  <si>
    <t>Berkics Péter 33%, Bodor András 33%, Dr. Koniorcyk Mátyás 33%</t>
  </si>
  <si>
    <t>Jenák Ildikó</t>
  </si>
  <si>
    <t>Dr. Gimesi László (100)</t>
  </si>
  <si>
    <t>PTI I.</t>
  </si>
  <si>
    <t>fizika - Dr. Almási Gábor</t>
  </si>
  <si>
    <t>Introduction to Computer Science</t>
  </si>
  <si>
    <t>E (2) (ea+gy= 7kr)
 G (2)</t>
  </si>
  <si>
    <t>G (3) (ea+gy= 7kr)
 G (2)</t>
  </si>
  <si>
    <t>Formal Languages and Automata</t>
  </si>
  <si>
    <t>Dr. Jenei Sándor</t>
  </si>
  <si>
    <t>Programming Methology II</t>
  </si>
  <si>
    <t>Kilián Imre</t>
  </si>
  <si>
    <t>Software Technology II.</t>
  </si>
  <si>
    <t xml:space="preserve">G (3) 4kr
 </t>
  </si>
  <si>
    <t>CS II.</t>
  </si>
  <si>
    <t xml:space="preserve">Discrete Mathematics </t>
  </si>
  <si>
    <t>Matek - Dr. Szabó Sándor (100)</t>
  </si>
  <si>
    <t>Discrete Mathematics</t>
  </si>
  <si>
    <t>Calculus</t>
  </si>
  <si>
    <t>Matek - Dr. Eisner Tímea (100)</t>
  </si>
  <si>
    <t>Linear Algebra</t>
  </si>
  <si>
    <t>Matek - Dr. Koniorczyk Mátyás (100)</t>
  </si>
  <si>
    <t>Matek - Bodor András (33%), Berkics Péter (33%), Dr. Koniorczyk Mátyás (33%)</t>
  </si>
  <si>
    <t>Programming I.</t>
  </si>
  <si>
    <t>Dr. Makkai Géza (100)</t>
  </si>
  <si>
    <t>Computer Architecture</t>
  </si>
  <si>
    <t>Fizika - Dr. Almási Gábor (100)</t>
  </si>
  <si>
    <t>CSI.</t>
  </si>
  <si>
    <t>2 E, 3 kr.</t>
  </si>
  <si>
    <t>3 G, 4 kr.</t>
  </si>
  <si>
    <t>2 E, (ea+gyak 5kr)</t>
  </si>
  <si>
    <t>2 G, (ea+gyak 5kr)</t>
  </si>
  <si>
    <t>Elemi lineáris algebra</t>
  </si>
  <si>
    <t>2 E, (ea+gyak 4kr)</t>
  </si>
  <si>
    <t>2 G, (ea+gyak 4kr)</t>
  </si>
  <si>
    <t>Dr. Koniorczyk Mátyás 33% Berkics Péter 33% Bodor András 33%</t>
  </si>
  <si>
    <t>matek</t>
  </si>
  <si>
    <t>Vezetés-szervezés</t>
  </si>
  <si>
    <t>2 E, (ea + gyak 6 kr)</t>
  </si>
  <si>
    <t>KTK Jarjabka Ákos</t>
  </si>
  <si>
    <t>2 Gy, (ea + gyak 6 kr)</t>
  </si>
  <si>
    <t>Számítógépek felépítése, számítógép architektúrák 1)</t>
  </si>
  <si>
    <t>Programozás I. 3)</t>
  </si>
  <si>
    <t>4 G, 4kr.</t>
  </si>
  <si>
    <t>GI BSc I.</t>
  </si>
  <si>
    <t>Statisztikai modellezés</t>
  </si>
  <si>
    <t>2 E + 2 G, 6 kr.</t>
  </si>
  <si>
    <t>KTK</t>
  </si>
  <si>
    <t>Vállalati pénzügy</t>
  </si>
  <si>
    <t>Számvitel</t>
  </si>
  <si>
    <t>A projektmenedzsment és a csoportmunka számítógépes támogatása</t>
  </si>
  <si>
    <t>Lineáris algebra gyakorlat 1)</t>
  </si>
  <si>
    <t>Matematika (Dr. Koniorczyk Mátyás)</t>
  </si>
  <si>
    <t>Matematika (Dr. Koniorczyk Mátyás, Berkics Péter, Bodor András)</t>
  </si>
  <si>
    <t>GI BSc II.</t>
  </si>
  <si>
    <t>Pénzügytan</t>
  </si>
  <si>
    <t>4 E, 6 kr.</t>
  </si>
  <si>
    <t xml:space="preserve">KTK </t>
  </si>
  <si>
    <t xml:space="preserve">Matek </t>
  </si>
  <si>
    <t>WEB programozás 1)</t>
  </si>
  <si>
    <t>2 E, ea+ gy 5 kr.</t>
  </si>
  <si>
    <t>Kiss-Vincze Tamás</t>
  </si>
  <si>
    <t>2 G, ea+ gy 5 kr</t>
  </si>
  <si>
    <t>Integrált rendszerek tervezése, fejlesztése</t>
  </si>
  <si>
    <t>2 E  ea+gy 5 kr.</t>
  </si>
  <si>
    <t>Dr. Pauler Gábor (100)</t>
  </si>
  <si>
    <t>2 G,  ea +gy 5 kr.</t>
  </si>
  <si>
    <t>Programozás módszertan II.</t>
  </si>
  <si>
    <t>2 E ea+gy 5 kr.</t>
  </si>
  <si>
    <t>Béres Csaba Zoltán (100) EA</t>
  </si>
  <si>
    <t>2 G ea+gy 5 kr</t>
  </si>
  <si>
    <t>Kónya Péter</t>
  </si>
  <si>
    <t>GI BSc III.</t>
  </si>
  <si>
    <t>Szakdolgozat készítés és diplomakonzultáció</t>
  </si>
  <si>
    <t>x 15 kr</t>
  </si>
  <si>
    <t>GI BSc IV.</t>
  </si>
  <si>
    <t>x</t>
  </si>
  <si>
    <t>2E (E +G, 5 kr).</t>
  </si>
  <si>
    <t>2G (E +G, 5 kr).</t>
  </si>
  <si>
    <t>csoport</t>
  </si>
  <si>
    <t>összterhelés</t>
  </si>
  <si>
    <t>Számítógépek felépítése, számítógép architektúrák 2)</t>
  </si>
  <si>
    <t>Dr. Almási Gábor (100) - Fizika adja le</t>
  </si>
  <si>
    <t>Iskolai informatika I.</t>
  </si>
  <si>
    <t>Zentai Norbert (100)</t>
  </si>
  <si>
    <t>Információs rendszerek története 3)</t>
  </si>
  <si>
    <t xml:space="preserve">Matematika I. </t>
  </si>
  <si>
    <t>Dr. Laczkó József (100)</t>
  </si>
  <si>
    <t>O_tan_I.</t>
  </si>
  <si>
    <t>Programozási nyelvek a közoktatásban</t>
  </si>
  <si>
    <t>Programozási módszertan ea. 1)</t>
  </si>
  <si>
    <t>Programozási módszertan gyak. 1)</t>
  </si>
  <si>
    <t>Adatmodellezés ea.</t>
  </si>
  <si>
    <t>Horváth Zoltán (100)</t>
  </si>
  <si>
    <t>Adatmodellezés gyak.</t>
  </si>
  <si>
    <t>O_tan_II.</t>
  </si>
  <si>
    <t>Programozástechnológia gyak. 1)</t>
  </si>
  <si>
    <t>Informatika tanítása 2)</t>
  </si>
  <si>
    <t>Informatika versenyfeladatok</t>
  </si>
  <si>
    <t>O_tan_III.</t>
  </si>
  <si>
    <t xml:space="preserve">Digitális tananyagfejlesztés a. </t>
  </si>
  <si>
    <t>G 2, 3 kr</t>
  </si>
  <si>
    <t>Informatikai problémamegoldó szeminárium</t>
  </si>
  <si>
    <t>Digitális tananyagfejlesztés b.</t>
  </si>
  <si>
    <t>Számítástudományi alapismeretek 1</t>
  </si>
  <si>
    <t>E 2, 2 kr</t>
  </si>
  <si>
    <t>Műszaki kommunikáció</t>
  </si>
  <si>
    <t>O_tan_IV.</t>
  </si>
  <si>
    <t>Web-fejlesztés</t>
  </si>
  <si>
    <t>G (2) ea+gy 5kr</t>
  </si>
  <si>
    <t>E (2) ea +gy 5kr</t>
  </si>
  <si>
    <t>O_tan_V.</t>
  </si>
  <si>
    <t>Lineáris algebra előadás 1)</t>
  </si>
  <si>
    <t xml:space="preserve">Modern fejezetek a számítástudományból </t>
  </si>
  <si>
    <t>2 E (e+gy=6 kr).</t>
  </si>
  <si>
    <t xml:space="preserve">Dr. Szabó Sándor (34 %)
Dr. Koniorczyk Mátyás (66 %)
</t>
  </si>
  <si>
    <t>2 G (e+gy=6 kr).</t>
  </si>
  <si>
    <t>Vállalati információ- és tudás-menedzsment ICT eszközei 1)</t>
  </si>
  <si>
    <t>Dr. Dobay Péter (100 %)</t>
  </si>
  <si>
    <t>Alkalmazott statisztika és ökonometria</t>
  </si>
  <si>
    <t>Marketing menedzsment</t>
  </si>
  <si>
    <t>Üzleti adatbázis-tervezés és programozás</t>
  </si>
  <si>
    <t>GI MSc I.</t>
  </si>
  <si>
    <t>Mesterséges intelligencia alapjai</t>
  </si>
  <si>
    <t>Elemi informatika</t>
  </si>
  <si>
    <t>2 G, 2 kr.</t>
  </si>
  <si>
    <t>Informatika oktatása I.</t>
  </si>
  <si>
    <r>
      <t xml:space="preserve">Informatika oktatása I. </t>
    </r>
    <r>
      <rPr>
        <vertAlign val="superscript"/>
        <sz val="10"/>
        <rFont val="Arial CE"/>
        <charset val="238"/>
      </rPr>
      <t>1)</t>
    </r>
  </si>
  <si>
    <t>Inf MA I.</t>
  </si>
  <si>
    <t>Inf MA II.</t>
  </si>
  <si>
    <t>Alkalmazói rendszerek</t>
  </si>
  <si>
    <t>1 E, 1 kr.</t>
  </si>
  <si>
    <t>Rébay Viktor (100)</t>
  </si>
  <si>
    <t>Információs technológiák felhasználása</t>
  </si>
  <si>
    <t>Algoritmusok készítése és elemzése</t>
  </si>
  <si>
    <t>Logika</t>
  </si>
  <si>
    <t>Digitális tananyagfejlesztés</t>
  </si>
  <si>
    <t>1 G, 1 kr.</t>
  </si>
  <si>
    <t xml:space="preserve">Programozás I. </t>
  </si>
  <si>
    <t>Programozás I.</t>
  </si>
  <si>
    <t>O_tan_I. mat</t>
  </si>
  <si>
    <t>O_tan_I. nem mat</t>
  </si>
  <si>
    <t>Algoritmusok készítése és elemzése  Lev</t>
  </si>
  <si>
    <t>Adatbáziskezelés III. gyak</t>
  </si>
  <si>
    <t>GI régi</t>
  </si>
  <si>
    <t>Database systems development</t>
  </si>
  <si>
    <t>Camus</t>
  </si>
  <si>
    <t>TTK</t>
  </si>
  <si>
    <t>Digitális tananyagfejlesztés Lev</t>
  </si>
  <si>
    <t>összevonva PTI, GI vel</t>
  </si>
  <si>
    <t>Az informatika tanításának elméleti és gyakorlati kérdései 1.</t>
  </si>
  <si>
    <t>O_inf_X 7fé</t>
  </si>
  <si>
    <t>O_inf_X 5fé</t>
  </si>
  <si>
    <t xml:space="preserve">Az informatika tanításának elméleti és gyakorlati kérdései 1. </t>
  </si>
  <si>
    <t>Informatics (Angol nyelvű ) Lect.</t>
  </si>
  <si>
    <t>Informatics (Angol nyelvű ) Semin. Nov-ig utána PG</t>
  </si>
  <si>
    <t>vegyes angol</t>
  </si>
  <si>
    <t>E 2 , 5 kr (ea+gy)</t>
  </si>
  <si>
    <t>G 2, 5 kr (ea+gyak)</t>
  </si>
  <si>
    <t>Grafikai tervezés alapjai KV</t>
  </si>
  <si>
    <t xml:space="preserve">PTI GI </t>
  </si>
  <si>
    <t>Bevezetés a játékfejlesztésbe KV</t>
  </si>
  <si>
    <t>Modern weblapok és webes alkalmazások KV</t>
  </si>
  <si>
    <t>PTI GI O_inf_X</t>
  </si>
  <si>
    <t>Elemi informatika lev</t>
  </si>
  <si>
    <t>Informatika oktatása I. lev</t>
  </si>
  <si>
    <r>
      <t xml:space="preserve">Informatika oktatása I. </t>
    </r>
    <r>
      <rPr>
        <vertAlign val="superscript"/>
        <sz val="10"/>
        <rFont val="Arial CE"/>
        <charset val="238"/>
      </rPr>
      <t>1) lev</t>
    </r>
  </si>
  <si>
    <t xml:space="preserve">Informatika ea. </t>
  </si>
  <si>
    <t>Bio, Kém, Mat, Sport BSc, O_bio_X</t>
  </si>
  <si>
    <t>Informatika gyak.</t>
  </si>
  <si>
    <t>SzőBo, Bio</t>
  </si>
  <si>
    <t>Alkalmazói rendszerek lev</t>
  </si>
  <si>
    <t>Iskolai informatika I. lev</t>
  </si>
  <si>
    <t>Neuro-bioinformatikai programozás</t>
  </si>
  <si>
    <t>PTI</t>
  </si>
  <si>
    <t>Gimesi László</t>
  </si>
  <si>
    <t>Matematika (Bodor András)</t>
  </si>
  <si>
    <t>Matematika (Berkics Péter)</t>
  </si>
  <si>
    <t>Matek - (Berkics Péter)</t>
  </si>
  <si>
    <t>Inf MA I. LEV</t>
  </si>
  <si>
    <t>pti</t>
  </si>
  <si>
    <t>Biorobotika Campus</t>
  </si>
  <si>
    <t>Campus</t>
  </si>
  <si>
    <t>Inf MA I. lev.</t>
  </si>
  <si>
    <t>?</t>
  </si>
  <si>
    <t>E (4) 6 kr.</t>
  </si>
  <si>
    <t>E (4) 6kr.</t>
  </si>
  <si>
    <t>Összesen</t>
  </si>
  <si>
    <t>"+ fizikás órák"</t>
  </si>
  <si>
    <t>Konyorczik Mátyás</t>
  </si>
  <si>
    <t>Formal languages and automata</t>
  </si>
  <si>
    <t>2 E, e+g=5kr.</t>
  </si>
  <si>
    <t>2 G, e+g=5kr.</t>
  </si>
  <si>
    <t>CS I.</t>
  </si>
  <si>
    <t>Formális nyelvek és automaták</t>
  </si>
  <si>
    <t>2 G, 5 kr.</t>
  </si>
  <si>
    <t>2 E  5 kr.</t>
  </si>
  <si>
    <t xml:space="preserve">G (2) (ea+gy= 5kr)
 </t>
  </si>
  <si>
    <t>E (2) (ea+gy= 5kr)</t>
  </si>
  <si>
    <t>2 G (ea + gy = 5 kr.)</t>
  </si>
  <si>
    <t>2 E (ea + gy = 5 kr.)</t>
  </si>
  <si>
    <t>E (2) (ea+gy= 7kr)</t>
  </si>
  <si>
    <t>G (3) (ea+gy= 7kr)</t>
  </si>
  <si>
    <t>Elementary linear algebra</t>
  </si>
  <si>
    <t>2 E, e+g=4kr.</t>
  </si>
  <si>
    <t>2 G, e+g=4kr.</t>
  </si>
  <si>
    <t>2 G, e+g=5kr</t>
  </si>
  <si>
    <t>2 E, e+g=5kr</t>
  </si>
  <si>
    <t>Elemetary programming</t>
  </si>
  <si>
    <t>2 E, e+g=4kr</t>
  </si>
  <si>
    <t>2 G, e+g=4kr</t>
  </si>
  <si>
    <t>Lineáris algebra előadás</t>
  </si>
  <si>
    <t>4G, 5 kr.</t>
  </si>
  <si>
    <t>Informatics (Angol nyelvű )</t>
  </si>
  <si>
    <t>Geometria és számítógépes vizualizáció</t>
  </si>
  <si>
    <t>1 G,</t>
  </si>
  <si>
    <t xml:space="preserve">2 E, </t>
  </si>
  <si>
    <t>MSc matek</t>
  </si>
  <si>
    <t>Informatikai alapismeretek (10f, 12f) G</t>
  </si>
  <si>
    <t>osztatlan + 12 féléves</t>
  </si>
  <si>
    <t xml:space="preserve">Dr. Koniorczyk Mátyás (66 %)
</t>
  </si>
  <si>
    <t>Dr. Szabó Sándor (34 %)</t>
  </si>
  <si>
    <t>Informatics (Angol nyelvű ) Semin</t>
  </si>
  <si>
    <t>Modern weblapok és alklamazások KV</t>
  </si>
  <si>
    <t>PTI, GI, inf MA</t>
  </si>
  <si>
    <t xml:space="preserve">Információs rendszerek története KV, Campus, </t>
  </si>
  <si>
    <t>Adatbázis marketing KV</t>
  </si>
  <si>
    <t>GI MSc</t>
  </si>
  <si>
    <t>2 G 3kr</t>
  </si>
  <si>
    <t>GI BSc</t>
  </si>
  <si>
    <t>Információmenedzsment KV</t>
  </si>
  <si>
    <t>2 G, 3kr</t>
  </si>
  <si>
    <t>infMA KV</t>
  </si>
  <si>
    <t>PTI BSc</t>
  </si>
  <si>
    <t>Neuro-bioinformatikai programozás KV</t>
  </si>
  <si>
    <t>Dr. Laczkó József (50)</t>
  </si>
  <si>
    <t>3 G, 2 kr</t>
  </si>
  <si>
    <t>János Zsolt</t>
  </si>
  <si>
    <t>Neurális hálózatok Campus</t>
  </si>
  <si>
    <t>Kovács Balázs</t>
  </si>
  <si>
    <t>Java alapok</t>
  </si>
  <si>
    <t>Valószínűségszámítás és statisztika</t>
  </si>
  <si>
    <t>Programozás módszertan I.</t>
  </si>
  <si>
    <t>Fischer Norbert</t>
  </si>
  <si>
    <t>Jenei Sándor</t>
  </si>
  <si>
    <t>Hornyák Miklós</t>
  </si>
  <si>
    <t>Kehl Dániel</t>
  </si>
  <si>
    <t>Rébay Viktor</t>
  </si>
  <si>
    <t>2 E, 2kr</t>
  </si>
  <si>
    <t>2 E, 3kr</t>
  </si>
  <si>
    <t>2E (ea+gy 5kr)</t>
  </si>
  <si>
    <t>Szerveroldali JAVA programozás KV</t>
  </si>
  <si>
    <t>Üzleti szoftverfejlesztés JAVA-ban KV</t>
  </si>
  <si>
    <t>Matematikai logika KV</t>
  </si>
  <si>
    <t>Integrált rendszerek a gyakorlatban KV</t>
  </si>
  <si>
    <t>Statisztikai modellezés R-ben KV</t>
  </si>
  <si>
    <t>Kiadványszerkesztés KV</t>
  </si>
  <si>
    <t>Programozás módszertana II. KV</t>
  </si>
  <si>
    <t>KV GI BSc</t>
  </si>
  <si>
    <t>KV  GI régi</t>
  </si>
  <si>
    <t>Információmenedzsment KVr</t>
  </si>
  <si>
    <t>E-business információmenedzsment KVr</t>
  </si>
  <si>
    <t>Többváltozós statisztikai módszerek KVr</t>
  </si>
  <si>
    <t>2G (ea+gy 5kr)</t>
  </si>
  <si>
    <t>2 G 2kr</t>
  </si>
  <si>
    <t>3 G, 3kr</t>
  </si>
  <si>
    <t>KV PTI új</t>
  </si>
  <si>
    <t>Pauler Gábor</t>
  </si>
  <si>
    <t>Almási Gábor</t>
  </si>
  <si>
    <t>Mechler Mátyás Ilés</t>
  </si>
  <si>
    <t>Szerver oldali JAVA programozás KV</t>
  </si>
  <si>
    <t>SAP ABAP programozási alapokKV</t>
  </si>
  <si>
    <t>Mikrokontrollerek programozása KV</t>
  </si>
  <si>
    <t>MATLAB II_KV</t>
  </si>
  <si>
    <t>Kiadványszerkesztési alapokKV</t>
  </si>
  <si>
    <t>Számítógépes grafika KV</t>
  </si>
  <si>
    <t>2E, 2kr</t>
  </si>
  <si>
    <t>PTI régi</t>
  </si>
  <si>
    <t>2 G, 2kr</t>
  </si>
  <si>
    <t>T-norma alapú nem klasszikus logikák KV</t>
  </si>
  <si>
    <t>Kiss Tibor</t>
  </si>
  <si>
    <t>GI MSc régi</t>
  </si>
  <si>
    <t>Minőségirányítás KV</t>
  </si>
  <si>
    <t>Játékelmélet KV</t>
  </si>
  <si>
    <t>GI MSc új</t>
  </si>
  <si>
    <t>Informatika MA-n kötváll nincs nevesítve</t>
  </si>
  <si>
    <t>2G, 2 kr</t>
  </si>
  <si>
    <t>Markó Tamás</t>
  </si>
  <si>
    <t>?Kilián Imre</t>
  </si>
  <si>
    <t>Otan kv</t>
  </si>
  <si>
    <t>Otan Kv</t>
  </si>
  <si>
    <t>együtt: PTI BSc, Campus</t>
  </si>
  <si>
    <t>? Kilián Imre</t>
  </si>
  <si>
    <t>Az Oracle adatbázis kezelő programozása (PL/SQL)KV</t>
  </si>
  <si>
    <t>Logikai programozás I.KV</t>
  </si>
  <si>
    <t>Neurális hálózatokKV</t>
  </si>
  <si>
    <t>Neurális hálózatok programozásaKV</t>
  </si>
  <si>
    <t>Rendszerelmélet KV</t>
  </si>
  <si>
    <t>KV GI BSc, PTI BSc</t>
  </si>
  <si>
    <t>KTK Hornyák Miklós</t>
  </si>
  <si>
    <t>KV o_tan</t>
  </si>
  <si>
    <t>KTKHornyák Miklós</t>
  </si>
  <si>
    <t>ETR </t>
  </si>
  <si>
    <t>A tantárgy címe </t>
  </si>
  <si>
    <t>Tárgyfelelős </t>
  </si>
  <si>
    <t>Félév </t>
  </si>
  <si>
    <t>Óra </t>
  </si>
  <si>
    <t>Vizsga </t>
  </si>
  <si>
    <t>Kredit </t>
  </si>
  <si>
    <t>B12GMA03 </t>
  </si>
  <si>
    <t>Gazdaságszociológia </t>
  </si>
  <si>
    <t>Márta Anette</t>
  </si>
  <si>
    <t>T </t>
  </si>
  <si>
    <t>2+0 </t>
  </si>
  <si>
    <t>k </t>
  </si>
  <si>
    <t>3 </t>
  </si>
  <si>
    <t>B12GMA06 </t>
  </si>
  <si>
    <t>EU-ismeretek </t>
  </si>
  <si>
    <t>Kaposi Zoltán </t>
  </si>
  <si>
    <t>B12GMA08 </t>
  </si>
  <si>
    <t>Gazdaságpszichológia </t>
  </si>
  <si>
    <t>Szabó Zoltán </t>
  </si>
  <si>
    <t>B12GMA10 </t>
  </si>
  <si>
    <t>Környezetgazdaságtan  </t>
  </si>
  <si>
    <t>Erdős Katalin </t>
  </si>
  <si>
    <t>GI BSc tavasz KTK-s tárgyak</t>
  </si>
  <si>
    <t>Dr. Almási Gábor (100) - Fizika</t>
  </si>
  <si>
    <t>KTK Kehl Dániel</t>
  </si>
  <si>
    <t>? Szidarovszky Ferenc</t>
  </si>
  <si>
    <t>GI MSc új/régi</t>
  </si>
  <si>
    <t>Béres  Csaba</t>
  </si>
  <si>
    <t>Számítógépek felépítése, számítógép architektúrák</t>
  </si>
  <si>
    <t>együtt PTI II. GI I. Otan I.</t>
  </si>
  <si>
    <t>Információs rendszerek története</t>
  </si>
  <si>
    <t>együtt Otan I. (PTI, GI, inf Ma)KV  Campus</t>
  </si>
  <si>
    <t>együtt GI I. PTI I. Otan I</t>
  </si>
  <si>
    <t>Számításelmélet, Számítástudományi alapismeretek</t>
  </si>
  <si>
    <t>Számítástudományi alapismeretek</t>
  </si>
  <si>
    <t>együt PTI,  Otan Számítástudományi alapismeretek</t>
  </si>
  <si>
    <t>valaki új Mátyás óraaadó</t>
  </si>
  <si>
    <t>együtt GI BSc, O_tan, PTI, infMA KV</t>
  </si>
  <si>
    <t>Pintér Miklós</t>
  </si>
  <si>
    <r>
      <t xml:space="preserve">Informatika oktatása I. </t>
    </r>
    <r>
      <rPr>
        <vertAlign val="superscript"/>
        <sz val="16"/>
        <rFont val="Bookman Old Style"/>
        <family val="1"/>
        <charset val="238"/>
      </rPr>
      <t>1) lev</t>
    </r>
  </si>
  <si>
    <r>
      <t xml:space="preserve">Informatika oktatása I. </t>
    </r>
    <r>
      <rPr>
        <vertAlign val="superscript"/>
        <sz val="16"/>
        <rFont val="Bookman Old Style"/>
        <family val="1"/>
        <charset val="238"/>
      </rPr>
      <t>1)</t>
    </r>
  </si>
  <si>
    <t>Tantár</t>
  </si>
  <si>
    <t>E/G kr</t>
  </si>
  <si>
    <t>Oktató</t>
  </si>
  <si>
    <t>óra</t>
  </si>
  <si>
    <t>hallgatók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</si>
</sst>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F_t"/>
  </numFmts>
  <fonts count="36" x14ac:knownFonts="1"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name val="Arial CE"/>
      <charset val="238"/>
    </font>
    <font>
      <vertAlign val="superscript"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i/>
      <sz val="11"/>
      <color rgb="FF7030A0"/>
      <name val="Calibri"/>
      <family val="2"/>
      <charset val="238"/>
      <scheme val="minor"/>
    </font>
    <font>
      <i/>
      <sz val="11"/>
      <color theme="4" tint="-0.499984740745262"/>
      <name val="Calibri"/>
      <family val="2"/>
      <charset val="238"/>
      <scheme val="minor"/>
    </font>
    <font>
      <i/>
      <sz val="10"/>
      <color theme="4" tint="-0.499984740745262"/>
      <name val="Arial"/>
      <family val="2"/>
      <charset val="238"/>
    </font>
    <font>
      <i/>
      <sz val="11"/>
      <color theme="4" tint="-0.249977111117893"/>
      <name val="Calibri"/>
      <family val="2"/>
      <charset val="238"/>
      <scheme val="minor"/>
    </font>
    <font>
      <b/>
      <i/>
      <sz val="11"/>
      <color theme="4" tint="-0.249977111117893"/>
      <name val="Calibri"/>
      <family val="2"/>
      <charset val="238"/>
      <scheme val="minor"/>
    </font>
    <font>
      <i/>
      <sz val="10"/>
      <color theme="4" tint="-0.249977111117893"/>
      <name val="Arial CE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i/>
      <sz val="10"/>
      <color rgb="FF0070C0"/>
      <name val="Arial CE"/>
      <charset val="238"/>
    </font>
    <font>
      <b/>
      <i/>
      <sz val="11"/>
      <color rgb="FF0070C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color theme="1"/>
      <name val="Bookman Old Style"/>
      <family val="1"/>
      <charset val="238"/>
    </font>
    <font>
      <b/>
      <sz val="16"/>
      <color theme="1"/>
      <name val="Bookman Old Style"/>
      <family val="1"/>
      <charset val="238"/>
    </font>
    <font>
      <i/>
      <sz val="16"/>
      <color theme="4" tint="-0.499984740745262"/>
      <name val="Bookman Old Style"/>
      <family val="1"/>
      <charset val="238"/>
    </font>
    <font>
      <i/>
      <sz val="16"/>
      <color theme="4" tint="-0.249977111117893"/>
      <name val="Bookman Old Style"/>
      <family val="1"/>
      <charset val="238"/>
    </font>
    <font>
      <b/>
      <i/>
      <sz val="16"/>
      <color theme="4" tint="-0.249977111117893"/>
      <name val="Bookman Old Style"/>
      <family val="1"/>
      <charset val="238"/>
    </font>
    <font>
      <sz val="16"/>
      <name val="Bookman Old Style"/>
      <family val="1"/>
      <charset val="238"/>
    </font>
    <font>
      <i/>
      <sz val="16"/>
      <color rgb="FF0070C0"/>
      <name val="Bookman Old Style"/>
      <family val="1"/>
      <charset val="238"/>
    </font>
    <font>
      <b/>
      <i/>
      <sz val="16"/>
      <color rgb="FF0070C0"/>
      <name val="Bookman Old Style"/>
      <family val="1"/>
      <charset val="238"/>
    </font>
    <font>
      <sz val="16"/>
      <color theme="4" tint="-0.499984740745262"/>
      <name val="Bookman Old Style"/>
      <family val="1"/>
      <charset val="238"/>
    </font>
    <font>
      <vertAlign val="superscript"/>
      <sz val="16"/>
      <name val="Bookman Old Style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wrapText="1"/>
    </xf>
    <xf numFmtId="0" fontId="0" fillId="5" borderId="0" xfId="0" applyFill="1"/>
    <xf numFmtId="0" fontId="0" fillId="6" borderId="0" xfId="0" applyFill="1"/>
    <xf numFmtId="0" fontId="0" fillId="0" borderId="0" xfId="0" applyFill="1"/>
    <xf numFmtId="0" fontId="0" fillId="3" borderId="0" xfId="0" applyFill="1" applyAlignment="1">
      <alignment wrapText="1"/>
    </xf>
    <xf numFmtId="0" fontId="0" fillId="7" borderId="0" xfId="0" applyFill="1"/>
    <xf numFmtId="0" fontId="0" fillId="8" borderId="0" xfId="0" applyFill="1"/>
    <xf numFmtId="0" fontId="7" fillId="0" borderId="0" xfId="0" applyFont="1" applyFill="1"/>
    <xf numFmtId="0" fontId="0" fillId="6" borderId="0" xfId="0" applyFill="1" applyAlignment="1">
      <alignment wrapText="1"/>
    </xf>
    <xf numFmtId="0" fontId="5" fillId="0" borderId="0" xfId="0" applyFont="1"/>
    <xf numFmtId="0" fontId="0" fillId="0" borderId="0" xfId="0" applyFill="1" applyAlignment="1">
      <alignment wrapText="1"/>
    </xf>
    <xf numFmtId="0" fontId="6" fillId="0" borderId="0" xfId="0" applyFont="1" applyBorder="1"/>
    <xf numFmtId="0" fontId="0" fillId="0" borderId="0" xfId="0" applyFill="1" applyBorder="1"/>
    <xf numFmtId="0" fontId="5" fillId="0" borderId="0" xfId="0" applyFont="1" applyBorder="1"/>
    <xf numFmtId="0" fontId="8" fillId="0" borderId="0" xfId="0" applyFont="1" applyFill="1"/>
    <xf numFmtId="0" fontId="8" fillId="0" borderId="0" xfId="0" applyFont="1"/>
    <xf numFmtId="0" fontId="5" fillId="0" borderId="0" xfId="0" applyFont="1" applyFill="1"/>
    <xf numFmtId="0" fontId="0" fillId="0" borderId="0" xfId="0" applyAlignment="1"/>
    <xf numFmtId="0" fontId="0" fillId="9" borderId="0" xfId="0" applyFill="1"/>
    <xf numFmtId="0" fontId="0" fillId="6" borderId="0" xfId="0" applyFill="1" applyAlignment="1">
      <alignment horizontal="right"/>
    </xf>
    <xf numFmtId="0" fontId="0" fillId="0" borderId="0" xfId="0" applyFont="1"/>
    <xf numFmtId="0" fontId="0" fillId="4" borderId="0" xfId="0" applyFill="1" applyAlignment="1"/>
    <xf numFmtId="164" fontId="0" fillId="0" borderId="0" xfId="0" applyNumberFormat="1"/>
    <xf numFmtId="0" fontId="9" fillId="0" borderId="0" xfId="0" applyFont="1"/>
    <xf numFmtId="0" fontId="7" fillId="0" borderId="0" xfId="0" applyFont="1"/>
    <xf numFmtId="0" fontId="9" fillId="10" borderId="0" xfId="0" applyFont="1" applyFill="1"/>
    <xf numFmtId="0" fontId="0" fillId="10" borderId="0" xfId="0" applyFill="1"/>
    <xf numFmtId="0" fontId="5" fillId="10" borderId="0" xfId="0" applyFont="1" applyFill="1"/>
    <xf numFmtId="0" fontId="7" fillId="10" borderId="0" xfId="0" applyFont="1" applyFill="1"/>
    <xf numFmtId="0" fontId="10" fillId="10" borderId="0" xfId="0" applyFont="1" applyFill="1"/>
    <xf numFmtId="0" fontId="0" fillId="10" borderId="0" xfId="0" applyFill="1" applyBorder="1"/>
    <xf numFmtId="0" fontId="5" fillId="10" borderId="0" xfId="0" applyFont="1" applyFill="1" applyBorder="1"/>
    <xf numFmtId="0" fontId="6" fillId="10" borderId="0" xfId="0" applyFont="1" applyFill="1" applyBorder="1"/>
    <xf numFmtId="0" fontId="11" fillId="0" borderId="0" xfId="0" applyFont="1"/>
    <xf numFmtId="0" fontId="9" fillId="9" borderId="0" xfId="0" applyFont="1" applyFill="1"/>
    <xf numFmtId="0" fontId="11" fillId="10" borderId="0" xfId="0" applyFont="1" applyFill="1"/>
    <xf numFmtId="0" fontId="12" fillId="10" borderId="0" xfId="0" applyFont="1" applyFill="1"/>
    <xf numFmtId="0" fontId="11" fillId="0" borderId="0" xfId="0" applyFont="1" applyFill="1"/>
    <xf numFmtId="0" fontId="12" fillId="0" borderId="0" xfId="0" applyFont="1"/>
    <xf numFmtId="0" fontId="13" fillId="10" borderId="0" xfId="0" applyFont="1" applyFill="1" applyBorder="1" applyAlignment="1">
      <alignment vertical="center"/>
    </xf>
    <xf numFmtId="0" fontId="14" fillId="11" borderId="1" xfId="0" applyFont="1" applyFill="1" applyBorder="1" applyAlignment="1">
      <alignment vertical="center" wrapText="1"/>
    </xf>
    <xf numFmtId="0" fontId="14" fillId="11" borderId="2" xfId="0" applyFont="1" applyFill="1" applyBorder="1" applyAlignment="1">
      <alignment vertical="center" wrapText="1"/>
    </xf>
    <xf numFmtId="0" fontId="15" fillId="11" borderId="3" xfId="0" applyFont="1" applyFill="1" applyBorder="1" applyAlignment="1">
      <alignment vertical="center" wrapText="1"/>
    </xf>
    <xf numFmtId="0" fontId="15" fillId="11" borderId="4" xfId="0" applyFont="1" applyFill="1" applyBorder="1" applyAlignment="1">
      <alignment vertical="center" wrapText="1"/>
    </xf>
    <xf numFmtId="0" fontId="11" fillId="6" borderId="0" xfId="0" applyFont="1" applyFill="1"/>
    <xf numFmtId="0" fontId="12" fillId="6" borderId="0" xfId="0" applyFont="1" applyFill="1"/>
    <xf numFmtId="0" fontId="16" fillId="0" borderId="0" xfId="0" applyFont="1"/>
    <xf numFmtId="0" fontId="16" fillId="3" borderId="0" xfId="0" applyFont="1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3" borderId="0" xfId="0" applyFont="1" applyFill="1"/>
    <xf numFmtId="0" fontId="19" fillId="3" borderId="0" xfId="0" applyFont="1" applyFill="1"/>
    <xf numFmtId="0" fontId="21" fillId="3" borderId="0" xfId="0" applyFont="1" applyFill="1"/>
    <xf numFmtId="0" fontId="0" fillId="12" borderId="0" xfId="0" applyFill="1"/>
    <xf numFmtId="0" fontId="19" fillId="13" borderId="0" xfId="0" applyFont="1" applyFill="1"/>
    <xf numFmtId="0" fontId="21" fillId="13" borderId="0" xfId="0" applyFont="1" applyFill="1"/>
    <xf numFmtId="0" fontId="19" fillId="10" borderId="0" xfId="0" applyFont="1" applyFill="1"/>
    <xf numFmtId="0" fontId="22" fillId="10" borderId="0" xfId="0" applyFont="1" applyFill="1" applyBorder="1" applyAlignment="1">
      <alignment vertical="center"/>
    </xf>
    <xf numFmtId="0" fontId="23" fillId="10" borderId="0" xfId="0" applyFont="1" applyFill="1"/>
    <xf numFmtId="0" fontId="20" fillId="10" borderId="0" xfId="0" applyFont="1" applyFill="1"/>
    <xf numFmtId="0" fontId="11" fillId="12" borderId="0" xfId="0" applyFont="1" applyFill="1"/>
    <xf numFmtId="0" fontId="0" fillId="3" borderId="0" xfId="0" applyFill="1" applyBorder="1"/>
    <xf numFmtId="0" fontId="19" fillId="12" borderId="0" xfId="0" applyFont="1" applyFill="1"/>
    <xf numFmtId="0" fontId="23" fillId="0" borderId="0" xfId="0" applyFont="1"/>
    <xf numFmtId="0" fontId="18" fillId="12" borderId="0" xfId="0" applyFont="1" applyFill="1"/>
    <xf numFmtId="0" fontId="0" fillId="11" borderId="5" xfId="0" applyFill="1" applyBorder="1"/>
    <xf numFmtId="0" fontId="0" fillId="0" borderId="6" xfId="0" applyBorder="1" applyAlignment="1">
      <alignment horizontal="center"/>
    </xf>
    <xf numFmtId="0" fontId="26" fillId="0" borderId="0" xfId="0" applyFont="1" applyFill="1"/>
    <xf numFmtId="0" fontId="26" fillId="0" borderId="0" xfId="0" applyFont="1"/>
    <xf numFmtId="0" fontId="26" fillId="0" borderId="0" xfId="0" applyFont="1" applyAlignment="1">
      <alignment wrapText="1"/>
    </xf>
    <xf numFmtId="0" fontId="27" fillId="0" borderId="0" xfId="0" applyFont="1"/>
    <xf numFmtId="0" fontId="28" fillId="10" borderId="0" xfId="0" applyFont="1" applyFill="1"/>
    <xf numFmtId="0" fontId="29" fillId="10" borderId="0" xfId="0" applyFont="1" applyFill="1"/>
    <xf numFmtId="0" fontId="30" fillId="10" borderId="0" xfId="0" applyFont="1" applyFill="1"/>
    <xf numFmtId="0" fontId="28" fillId="0" borderId="0" xfId="0" applyFont="1"/>
    <xf numFmtId="0" fontId="26" fillId="0" borderId="0" xfId="0" applyFont="1" applyAlignment="1"/>
    <xf numFmtId="0" fontId="26" fillId="10" borderId="0" xfId="0" applyFont="1" applyFill="1"/>
    <xf numFmtId="0" fontId="27" fillId="10" borderId="0" xfId="0" applyFont="1" applyFill="1"/>
    <xf numFmtId="0" fontId="26" fillId="10" borderId="0" xfId="0" applyFont="1" applyFill="1" applyBorder="1"/>
    <xf numFmtId="0" fontId="27" fillId="10" borderId="0" xfId="0" applyFont="1" applyFill="1" applyBorder="1"/>
    <xf numFmtId="0" fontId="31" fillId="10" borderId="0" xfId="0" applyFont="1" applyFill="1" applyBorder="1"/>
    <xf numFmtId="0" fontId="26" fillId="0" borderId="0" xfId="0" applyFont="1" applyFill="1" applyBorder="1"/>
    <xf numFmtId="0" fontId="26" fillId="0" borderId="0" xfId="0" applyFont="1" applyBorder="1"/>
    <xf numFmtId="0" fontId="27" fillId="0" borderId="0" xfId="0" applyFont="1" applyBorder="1"/>
    <xf numFmtId="0" fontId="31" fillId="0" borderId="0" xfId="0" applyFont="1" applyBorder="1"/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32" fillId="10" borderId="0" xfId="0" applyFont="1" applyFill="1"/>
    <xf numFmtId="0" fontId="33" fillId="10" borderId="0" xfId="0" applyFont="1" applyFill="1"/>
    <xf numFmtId="0" fontId="29" fillId="10" borderId="0" xfId="0" applyFont="1" applyFill="1" applyBorder="1" applyAlignment="1">
      <alignment vertical="center"/>
    </xf>
    <xf numFmtId="0" fontId="31" fillId="0" borderId="0" xfId="0" applyFont="1" applyFill="1"/>
    <xf numFmtId="0" fontId="31" fillId="0" borderId="0" xfId="0" applyFont="1"/>
    <xf numFmtId="0" fontId="34" fillId="10" borderId="0" xfId="0" applyFont="1" applyFill="1"/>
    <xf numFmtId="0" fontId="34" fillId="0" borderId="0" xfId="0" applyFont="1" applyFill="1"/>
    <xf numFmtId="0" fontId="27" fillId="0" borderId="0" xfId="0" applyFont="1" applyFill="1"/>
    <xf numFmtId="0" fontId="26" fillId="0" borderId="0" xfId="0" applyFont="1" applyFill="1" applyAlignment="1">
      <alignment wrapText="1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/>
    <xf numFmtId="0" fontId="26" fillId="6" borderId="0" xfId="0" applyFont="1" applyFill="1"/>
    <xf numFmtId="0" fontId="26" fillId="6" borderId="0" xfId="0" applyFont="1" applyFill="1" applyAlignment="1">
      <alignment horizontal="right"/>
    </xf>
    <xf numFmtId="0" fontId="26" fillId="6" borderId="0" xfId="0" applyFont="1" applyFill="1" applyAlignment="1">
      <alignment wrapText="1"/>
    </xf>
    <xf numFmtId="0" fontId="29" fillId="6" borderId="0" xfId="0" applyFont="1" applyFill="1"/>
    <xf numFmtId="0" fontId="30" fillId="6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2"/>
  <sheetViews>
    <sheetView workbookViewId="0">
      <pane ySplit="1" topLeftCell="A2" activePane="bottomLeft" state="frozen"/>
      <selection pane="bottomLeft" activeCell="A47" sqref="A47:G47"/>
    </sheetView>
  </sheetViews>
  <sheetFormatPr defaultRowHeight="15" x14ac:dyDescent="0.25"/>
  <cols>
    <col min="1" max="1" width="67.5703125" bestFit="1" customWidth="1"/>
    <col min="2" max="2" width="31.5703125" bestFit="1" customWidth="1"/>
    <col min="3" max="3" width="46.7109375" customWidth="1"/>
    <col min="6" max="6" width="14.42578125" bestFit="1" customWidth="1"/>
    <col min="7" max="7" width="16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144</v>
      </c>
      <c r="F1" t="s">
        <v>145</v>
      </c>
      <c r="G1" t="s">
        <v>4</v>
      </c>
    </row>
    <row r="2" spans="1:7" x14ac:dyDescent="0.25">
      <c r="A2" t="s">
        <v>132</v>
      </c>
      <c r="B2" t="s">
        <v>133</v>
      </c>
      <c r="C2" s="11" t="s">
        <v>134</v>
      </c>
      <c r="D2">
        <v>2</v>
      </c>
      <c r="E2">
        <v>1</v>
      </c>
      <c r="G2" t="s">
        <v>137</v>
      </c>
    </row>
    <row r="3" spans="1:7" ht="30" x14ac:dyDescent="0.25">
      <c r="A3" s="9" t="s">
        <v>56</v>
      </c>
      <c r="B3" s="9" t="s">
        <v>57</v>
      </c>
      <c r="C3" s="10" t="s">
        <v>65</v>
      </c>
      <c r="D3">
        <v>2</v>
      </c>
      <c r="G3" t="s">
        <v>68</v>
      </c>
    </row>
    <row r="4" spans="1:7" ht="30" x14ac:dyDescent="0.25">
      <c r="A4" s="9" t="s">
        <v>53</v>
      </c>
      <c r="B4" s="9" t="s">
        <v>6</v>
      </c>
      <c r="C4" s="10" t="s">
        <v>65</v>
      </c>
      <c r="D4">
        <v>2</v>
      </c>
      <c r="G4" t="s">
        <v>68</v>
      </c>
    </row>
    <row r="5" spans="1:7" x14ac:dyDescent="0.25">
      <c r="A5" t="s">
        <v>17</v>
      </c>
      <c r="B5" t="s">
        <v>15</v>
      </c>
      <c r="C5" s="9" t="s">
        <v>18</v>
      </c>
      <c r="D5">
        <v>2</v>
      </c>
      <c r="E5">
        <v>1</v>
      </c>
      <c r="G5" t="s">
        <v>13</v>
      </c>
    </row>
    <row r="6" spans="1:7" x14ac:dyDescent="0.25">
      <c r="A6" t="s">
        <v>75</v>
      </c>
      <c r="B6" t="s">
        <v>72</v>
      </c>
      <c r="C6" s="9" t="s">
        <v>18</v>
      </c>
      <c r="D6">
        <v>3</v>
      </c>
      <c r="E6">
        <v>1</v>
      </c>
      <c r="G6" t="s">
        <v>79</v>
      </c>
    </row>
    <row r="7" spans="1:7" x14ac:dyDescent="0.25">
      <c r="A7" t="s">
        <v>146</v>
      </c>
      <c r="B7" t="s">
        <v>15</v>
      </c>
      <c r="C7" s="3" t="s">
        <v>147</v>
      </c>
      <c r="D7">
        <v>2</v>
      </c>
      <c r="G7" t="s">
        <v>153</v>
      </c>
    </row>
    <row r="8" spans="1:7" x14ac:dyDescent="0.25">
      <c r="A8" t="s">
        <v>182</v>
      </c>
      <c r="B8" t="s">
        <v>179</v>
      </c>
      <c r="C8" s="11" t="s">
        <v>183</v>
      </c>
      <c r="D8">
        <v>2</v>
      </c>
      <c r="E8">
        <v>1</v>
      </c>
      <c r="G8" t="s">
        <v>187</v>
      </c>
    </row>
    <row r="9" spans="1:7" x14ac:dyDescent="0.25">
      <c r="A9" t="s">
        <v>182</v>
      </c>
      <c r="B9" t="s">
        <v>181</v>
      </c>
      <c r="C9" s="11" t="s">
        <v>183</v>
      </c>
      <c r="D9">
        <v>2</v>
      </c>
      <c r="E9">
        <v>1</v>
      </c>
      <c r="G9" t="s">
        <v>187</v>
      </c>
    </row>
    <row r="10" spans="1:7" x14ac:dyDescent="0.25">
      <c r="A10" s="13" t="s">
        <v>150</v>
      </c>
      <c r="B10" t="s">
        <v>15</v>
      </c>
      <c r="C10" t="s">
        <v>67</v>
      </c>
      <c r="D10">
        <v>2</v>
      </c>
      <c r="G10" t="s">
        <v>153</v>
      </c>
    </row>
    <row r="11" spans="1:7" x14ac:dyDescent="0.25">
      <c r="A11" s="13" t="s">
        <v>150</v>
      </c>
      <c r="B11" t="s">
        <v>15</v>
      </c>
      <c r="C11" t="s">
        <v>67</v>
      </c>
      <c r="D11">
        <v>2</v>
      </c>
      <c r="G11" t="s">
        <v>153</v>
      </c>
    </row>
    <row r="12" spans="1:7" x14ac:dyDescent="0.25">
      <c r="A12" t="s">
        <v>198</v>
      </c>
      <c r="C12" t="s">
        <v>67</v>
      </c>
      <c r="D12">
        <v>0.5</v>
      </c>
    </row>
    <row r="13" spans="1:7" x14ac:dyDescent="0.25">
      <c r="A13" t="s">
        <v>198</v>
      </c>
      <c r="B13" t="s">
        <v>15</v>
      </c>
      <c r="C13" t="s">
        <v>67</v>
      </c>
      <c r="D13">
        <v>2</v>
      </c>
      <c r="G13" t="s">
        <v>193</v>
      </c>
    </row>
    <row r="14" spans="1:7" x14ac:dyDescent="0.25">
      <c r="A14" t="s">
        <v>107</v>
      </c>
      <c r="B14" t="s">
        <v>62</v>
      </c>
      <c r="C14" t="s">
        <v>67</v>
      </c>
      <c r="D14">
        <v>4</v>
      </c>
      <c r="E14">
        <v>3</v>
      </c>
      <c r="G14" t="s">
        <v>109</v>
      </c>
    </row>
    <row r="15" spans="1:7" x14ac:dyDescent="0.25">
      <c r="A15" t="s">
        <v>61</v>
      </c>
      <c r="B15" t="s">
        <v>62</v>
      </c>
      <c r="C15" s="1" t="s">
        <v>67</v>
      </c>
      <c r="D15">
        <v>4</v>
      </c>
      <c r="E15">
        <v>0</v>
      </c>
      <c r="G15" t="s">
        <v>68</v>
      </c>
    </row>
    <row r="16" spans="1:7" x14ac:dyDescent="0.25">
      <c r="A16" t="s">
        <v>203</v>
      </c>
      <c r="B16" t="s">
        <v>6</v>
      </c>
      <c r="C16" t="s">
        <v>67</v>
      </c>
      <c r="D16">
        <v>2</v>
      </c>
      <c r="E16">
        <v>0</v>
      </c>
      <c r="G16" t="s">
        <v>205</v>
      </c>
    </row>
    <row r="17" spans="1:7" x14ac:dyDescent="0.25">
      <c r="A17" t="s">
        <v>204</v>
      </c>
      <c r="B17" t="s">
        <v>6</v>
      </c>
      <c r="C17" t="s">
        <v>67</v>
      </c>
      <c r="D17">
        <v>2</v>
      </c>
      <c r="E17">
        <v>0</v>
      </c>
      <c r="G17" t="s">
        <v>206</v>
      </c>
    </row>
    <row r="18" spans="1:7" x14ac:dyDescent="0.25">
      <c r="A18" t="s">
        <v>154</v>
      </c>
      <c r="B18" t="s">
        <v>15</v>
      </c>
      <c r="C18" t="s">
        <v>67</v>
      </c>
      <c r="D18">
        <v>2</v>
      </c>
      <c r="E18">
        <v>1</v>
      </c>
      <c r="G18" t="s">
        <v>160</v>
      </c>
    </row>
    <row r="19" spans="1:7" x14ac:dyDescent="0.25">
      <c r="A19" t="s">
        <v>73</v>
      </c>
      <c r="B19" t="s">
        <v>266</v>
      </c>
      <c r="C19" t="s">
        <v>74</v>
      </c>
      <c r="D19">
        <v>2</v>
      </c>
      <c r="E19">
        <v>1</v>
      </c>
      <c r="G19" t="s">
        <v>79</v>
      </c>
    </row>
    <row r="20" spans="1:7" x14ac:dyDescent="0.25">
      <c r="A20" t="s">
        <v>73</v>
      </c>
      <c r="B20" s="27" t="s">
        <v>267</v>
      </c>
      <c r="C20" t="s">
        <v>74</v>
      </c>
      <c r="D20">
        <v>3</v>
      </c>
      <c r="E20">
        <v>1</v>
      </c>
      <c r="G20" t="s">
        <v>79</v>
      </c>
    </row>
    <row r="21" spans="1:7" x14ac:dyDescent="0.25">
      <c r="A21" t="s">
        <v>60</v>
      </c>
      <c r="B21" t="s">
        <v>265</v>
      </c>
      <c r="C21" s="1" t="s">
        <v>27</v>
      </c>
      <c r="D21">
        <v>2</v>
      </c>
      <c r="E21">
        <v>1</v>
      </c>
      <c r="G21" t="s">
        <v>68</v>
      </c>
    </row>
    <row r="22" spans="1:7" x14ac:dyDescent="0.25">
      <c r="A22" t="s">
        <v>60</v>
      </c>
      <c r="B22" t="s">
        <v>264</v>
      </c>
      <c r="C22" s="1" t="s">
        <v>27</v>
      </c>
      <c r="D22">
        <v>2</v>
      </c>
      <c r="E22">
        <v>1</v>
      </c>
      <c r="G22" t="s">
        <v>68</v>
      </c>
    </row>
    <row r="23" spans="1:7" x14ac:dyDescent="0.25">
      <c r="A23" t="s">
        <v>200</v>
      </c>
      <c r="B23" t="s">
        <v>196</v>
      </c>
      <c r="C23" t="s">
        <v>27</v>
      </c>
      <c r="D23">
        <v>1</v>
      </c>
      <c r="E23">
        <v>1</v>
      </c>
      <c r="G23" t="s">
        <v>193</v>
      </c>
    </row>
    <row r="24" spans="1:7" x14ac:dyDescent="0.25">
      <c r="A24" t="s">
        <v>200</v>
      </c>
      <c r="B24" t="s">
        <v>190</v>
      </c>
      <c r="C24" t="s">
        <v>27</v>
      </c>
      <c r="D24">
        <v>2</v>
      </c>
      <c r="E24">
        <v>1</v>
      </c>
      <c r="G24" t="s">
        <v>193</v>
      </c>
    </row>
    <row r="25" spans="1:7" x14ac:dyDescent="0.25">
      <c r="A25" s="28" t="s">
        <v>255</v>
      </c>
      <c r="B25" t="s">
        <v>256</v>
      </c>
      <c r="C25" t="s">
        <v>74</v>
      </c>
      <c r="D25">
        <v>2</v>
      </c>
      <c r="E25">
        <v>1</v>
      </c>
      <c r="G25" t="s">
        <v>92</v>
      </c>
    </row>
    <row r="26" spans="1:7" x14ac:dyDescent="0.25">
      <c r="A26" s="28" t="s">
        <v>255</v>
      </c>
      <c r="B26" t="s">
        <v>257</v>
      </c>
      <c r="C26" t="s">
        <v>74</v>
      </c>
      <c r="D26">
        <v>2</v>
      </c>
      <c r="E26">
        <v>1</v>
      </c>
      <c r="G26" t="s">
        <v>92</v>
      </c>
    </row>
    <row r="27" spans="1:7" ht="29.25" customHeight="1" x14ac:dyDescent="0.25">
      <c r="A27" t="s">
        <v>26</v>
      </c>
      <c r="B27" t="s">
        <v>30</v>
      </c>
      <c r="C27" t="s">
        <v>27</v>
      </c>
      <c r="D27">
        <v>2</v>
      </c>
      <c r="E27">
        <v>1</v>
      </c>
      <c r="G27" t="s">
        <v>29</v>
      </c>
    </row>
    <row r="28" spans="1:7" x14ac:dyDescent="0.25">
      <c r="A28" s="9" t="s">
        <v>97</v>
      </c>
      <c r="B28" s="9" t="s">
        <v>98</v>
      </c>
      <c r="C28" s="9" t="s">
        <v>64</v>
      </c>
      <c r="D28">
        <v>2</v>
      </c>
      <c r="G28" t="s">
        <v>109</v>
      </c>
    </row>
    <row r="29" spans="1:7" ht="32.25" customHeight="1" x14ac:dyDescent="0.25">
      <c r="A29" s="9" t="s">
        <v>54</v>
      </c>
      <c r="B29" s="9" t="s">
        <v>55</v>
      </c>
      <c r="C29" s="10" t="s">
        <v>64</v>
      </c>
      <c r="D29">
        <v>2</v>
      </c>
      <c r="G29" t="s">
        <v>68</v>
      </c>
    </row>
    <row r="30" spans="1:7" x14ac:dyDescent="0.25">
      <c r="A30" s="9" t="s">
        <v>52</v>
      </c>
      <c r="B30" s="9" t="s">
        <v>15</v>
      </c>
      <c r="C30" s="10" t="s">
        <v>64</v>
      </c>
      <c r="D30">
        <v>2</v>
      </c>
      <c r="G30" t="s">
        <v>68</v>
      </c>
    </row>
    <row r="31" spans="1:7" ht="30" x14ac:dyDescent="0.25">
      <c r="A31" s="9" t="s">
        <v>97</v>
      </c>
      <c r="B31" s="9" t="s">
        <v>99</v>
      </c>
      <c r="C31" s="10" t="s">
        <v>100</v>
      </c>
      <c r="D31">
        <v>2</v>
      </c>
      <c r="G31" t="s">
        <v>109</v>
      </c>
    </row>
    <row r="32" spans="1:7" x14ac:dyDescent="0.25">
      <c r="A32" s="9" t="s">
        <v>151</v>
      </c>
      <c r="B32" t="s">
        <v>15</v>
      </c>
      <c r="C32" t="s">
        <v>152</v>
      </c>
      <c r="D32">
        <v>2</v>
      </c>
      <c r="E32">
        <v>1</v>
      </c>
      <c r="G32" t="s">
        <v>153</v>
      </c>
    </row>
    <row r="33" spans="1:7" x14ac:dyDescent="0.25">
      <c r="A33" s="9" t="s">
        <v>151</v>
      </c>
      <c r="B33" t="s">
        <v>6</v>
      </c>
      <c r="C33" t="s">
        <v>152</v>
      </c>
      <c r="D33">
        <v>2</v>
      </c>
      <c r="E33">
        <v>1</v>
      </c>
      <c r="G33" t="s">
        <v>153</v>
      </c>
    </row>
    <row r="34" spans="1:7" x14ac:dyDescent="0.25">
      <c r="A34" s="9"/>
    </row>
    <row r="35" spans="1:7" x14ac:dyDescent="0.25">
      <c r="A35" t="s">
        <v>199</v>
      </c>
      <c r="B35" t="s">
        <v>15</v>
      </c>
      <c r="C35" t="s">
        <v>89</v>
      </c>
      <c r="D35">
        <v>2</v>
      </c>
      <c r="E35">
        <v>1</v>
      </c>
      <c r="G35" t="s">
        <v>193</v>
      </c>
    </row>
    <row r="36" spans="1:7" x14ac:dyDescent="0.25">
      <c r="A36" t="s">
        <v>207</v>
      </c>
      <c r="C36" t="s">
        <v>89</v>
      </c>
      <c r="D36">
        <v>0.5</v>
      </c>
    </row>
    <row r="37" spans="1:7" x14ac:dyDescent="0.25">
      <c r="A37" t="s">
        <v>207</v>
      </c>
      <c r="C37" t="s">
        <v>89</v>
      </c>
      <c r="D37">
        <v>0.5</v>
      </c>
    </row>
    <row r="38" spans="1:7" x14ac:dyDescent="0.25">
      <c r="A38" t="s">
        <v>199</v>
      </c>
      <c r="B38" t="s">
        <v>190</v>
      </c>
      <c r="C38" t="s">
        <v>89</v>
      </c>
      <c r="D38">
        <v>2</v>
      </c>
      <c r="E38">
        <v>1</v>
      </c>
      <c r="G38" t="s">
        <v>193</v>
      </c>
    </row>
    <row r="39" spans="1:7" x14ac:dyDescent="0.25">
      <c r="A39" s="28" t="s">
        <v>88</v>
      </c>
      <c r="B39" t="s">
        <v>62</v>
      </c>
      <c r="C39" t="s">
        <v>89</v>
      </c>
      <c r="D39">
        <v>4</v>
      </c>
      <c r="E39">
        <v>1</v>
      </c>
      <c r="G39" t="s">
        <v>92</v>
      </c>
    </row>
    <row r="40" spans="1:7" x14ac:dyDescent="0.25">
      <c r="A40" t="s">
        <v>128</v>
      </c>
      <c r="B40" t="s">
        <v>129</v>
      </c>
      <c r="C40" t="s">
        <v>130</v>
      </c>
      <c r="D40">
        <v>2</v>
      </c>
      <c r="E40">
        <v>1</v>
      </c>
      <c r="G40" t="s">
        <v>137</v>
      </c>
    </row>
    <row r="41" spans="1:7" x14ac:dyDescent="0.25">
      <c r="A41" t="s">
        <v>128</v>
      </c>
      <c r="B41" t="s">
        <v>131</v>
      </c>
      <c r="C41" t="s">
        <v>130</v>
      </c>
      <c r="D41">
        <v>2</v>
      </c>
      <c r="E41">
        <v>2</v>
      </c>
      <c r="G41" t="s">
        <v>137</v>
      </c>
    </row>
    <row r="42" spans="1:7" x14ac:dyDescent="0.25">
      <c r="A42" s="6" t="s">
        <v>188</v>
      </c>
      <c r="B42" s="7" t="s">
        <v>15</v>
      </c>
      <c r="C42" s="7" t="s">
        <v>130</v>
      </c>
      <c r="D42">
        <v>2</v>
      </c>
      <c r="E42">
        <v>1</v>
      </c>
      <c r="G42" t="s">
        <v>194</v>
      </c>
    </row>
    <row r="43" spans="1:7" x14ac:dyDescent="0.25">
      <c r="A43" t="s">
        <v>178</v>
      </c>
      <c r="B43" t="s">
        <v>179</v>
      </c>
      <c r="C43" s="9" t="s">
        <v>180</v>
      </c>
      <c r="D43">
        <v>2</v>
      </c>
      <c r="G43" t="s">
        <v>187</v>
      </c>
    </row>
    <row r="44" spans="1:7" x14ac:dyDescent="0.25">
      <c r="A44" t="s">
        <v>178</v>
      </c>
      <c r="B44" t="s">
        <v>181</v>
      </c>
      <c r="C44" s="9" t="s">
        <v>180</v>
      </c>
      <c r="D44">
        <v>2</v>
      </c>
      <c r="G44" t="s">
        <v>187</v>
      </c>
    </row>
    <row r="45" spans="1:7" x14ac:dyDescent="0.25">
      <c r="A45" t="s">
        <v>63</v>
      </c>
      <c r="B45" t="s">
        <v>15</v>
      </c>
      <c r="C45" s="14" t="s">
        <v>69</v>
      </c>
      <c r="D45">
        <v>2</v>
      </c>
      <c r="G45" t="s">
        <v>68</v>
      </c>
    </row>
    <row r="46" spans="1:7" x14ac:dyDescent="0.25">
      <c r="A46" s="28" t="s">
        <v>90</v>
      </c>
      <c r="B46" t="s">
        <v>93</v>
      </c>
      <c r="C46" s="3" t="s">
        <v>91</v>
      </c>
      <c r="D46">
        <v>2</v>
      </c>
      <c r="E46">
        <v>1</v>
      </c>
      <c r="G46" t="s">
        <v>92</v>
      </c>
    </row>
    <row r="47" spans="1:7" x14ac:dyDescent="0.25">
      <c r="A47" t="s">
        <v>106</v>
      </c>
      <c r="B47" t="s">
        <v>15</v>
      </c>
      <c r="C47" s="3" t="s">
        <v>91</v>
      </c>
      <c r="D47">
        <v>2</v>
      </c>
      <c r="E47">
        <v>1</v>
      </c>
      <c r="G47" t="s">
        <v>109</v>
      </c>
    </row>
    <row r="48" spans="1:7" x14ac:dyDescent="0.25">
      <c r="A48" t="s">
        <v>34</v>
      </c>
      <c r="B48" t="s">
        <v>22</v>
      </c>
      <c r="C48" t="s">
        <v>35</v>
      </c>
      <c r="D48">
        <v>2</v>
      </c>
      <c r="G48" t="s">
        <v>29</v>
      </c>
    </row>
    <row r="49" spans="1:7" x14ac:dyDescent="0.25">
      <c r="A49" t="s">
        <v>36</v>
      </c>
      <c r="B49" t="s">
        <v>37</v>
      </c>
      <c r="C49" t="s">
        <v>38</v>
      </c>
      <c r="D49">
        <v>2</v>
      </c>
      <c r="G49" t="s">
        <v>29</v>
      </c>
    </row>
    <row r="50" spans="1:7" x14ac:dyDescent="0.25">
      <c r="A50" t="s">
        <v>39</v>
      </c>
      <c r="B50" t="s">
        <v>22</v>
      </c>
      <c r="C50" t="s">
        <v>40</v>
      </c>
      <c r="D50">
        <v>2</v>
      </c>
      <c r="G50" t="s">
        <v>29</v>
      </c>
    </row>
    <row r="51" spans="1:7" x14ac:dyDescent="0.25">
      <c r="A51" t="s">
        <v>41</v>
      </c>
      <c r="B51" t="s">
        <v>37</v>
      </c>
      <c r="C51" t="s">
        <v>42</v>
      </c>
      <c r="D51">
        <v>2</v>
      </c>
      <c r="G51" t="s">
        <v>29</v>
      </c>
    </row>
    <row r="52" spans="1:7" x14ac:dyDescent="0.25">
      <c r="A52" t="s">
        <v>19</v>
      </c>
      <c r="B52" t="s">
        <v>6</v>
      </c>
      <c r="C52" t="s">
        <v>20</v>
      </c>
      <c r="D52">
        <v>2</v>
      </c>
      <c r="G52" t="s">
        <v>13</v>
      </c>
    </row>
    <row r="53" spans="1:7" x14ac:dyDescent="0.25">
      <c r="A53" t="s">
        <v>24</v>
      </c>
      <c r="B53" t="s">
        <v>22</v>
      </c>
      <c r="C53" t="s">
        <v>25</v>
      </c>
      <c r="D53">
        <v>2</v>
      </c>
      <c r="E53">
        <v>2</v>
      </c>
      <c r="G53" t="s">
        <v>29</v>
      </c>
    </row>
    <row r="54" spans="1:7" x14ac:dyDescent="0.25">
      <c r="A54" t="s">
        <v>157</v>
      </c>
      <c r="B54" t="s">
        <v>15</v>
      </c>
      <c r="C54" t="s">
        <v>158</v>
      </c>
      <c r="D54">
        <v>2</v>
      </c>
      <c r="E54">
        <v>1</v>
      </c>
      <c r="G54" t="s">
        <v>160</v>
      </c>
    </row>
    <row r="55" spans="1:7" x14ac:dyDescent="0.25">
      <c r="A55" t="s">
        <v>159</v>
      </c>
      <c r="B55" t="s">
        <v>6</v>
      </c>
      <c r="C55" t="s">
        <v>158</v>
      </c>
      <c r="D55">
        <v>2</v>
      </c>
      <c r="E55">
        <v>1</v>
      </c>
      <c r="G55" t="s">
        <v>160</v>
      </c>
    </row>
    <row r="56" spans="1:7" x14ac:dyDescent="0.25">
      <c r="A56" s="16" t="s">
        <v>208</v>
      </c>
      <c r="B56" s="16" t="s">
        <v>209</v>
      </c>
      <c r="C56" s="16" t="s">
        <v>158</v>
      </c>
      <c r="D56">
        <v>2</v>
      </c>
      <c r="E56">
        <v>1</v>
      </c>
      <c r="G56" t="s">
        <v>209</v>
      </c>
    </row>
    <row r="57" spans="1:7" x14ac:dyDescent="0.25">
      <c r="A57" s="13" t="s">
        <v>210</v>
      </c>
      <c r="B57" s="13" t="s">
        <v>211</v>
      </c>
      <c r="C57" s="13" t="s">
        <v>158</v>
      </c>
      <c r="D57">
        <v>3</v>
      </c>
      <c r="E57">
        <v>1</v>
      </c>
      <c r="G57" t="s">
        <v>212</v>
      </c>
    </row>
    <row r="58" spans="1:7" x14ac:dyDescent="0.25">
      <c r="A58" t="s">
        <v>201</v>
      </c>
      <c r="B58" t="s">
        <v>196</v>
      </c>
      <c r="C58" t="s">
        <v>66</v>
      </c>
      <c r="D58">
        <v>1</v>
      </c>
      <c r="E58">
        <v>1</v>
      </c>
      <c r="G58" t="s">
        <v>193</v>
      </c>
    </row>
    <row r="59" spans="1:7" x14ac:dyDescent="0.25">
      <c r="A59" t="s">
        <v>213</v>
      </c>
      <c r="C59" t="s">
        <v>66</v>
      </c>
      <c r="D59">
        <v>0.5</v>
      </c>
      <c r="E59">
        <v>1</v>
      </c>
    </row>
    <row r="60" spans="1:7" ht="26.25" customHeight="1" x14ac:dyDescent="0.25">
      <c r="A60" t="s">
        <v>201</v>
      </c>
      <c r="B60" t="s">
        <v>202</v>
      </c>
      <c r="C60" t="s">
        <v>66</v>
      </c>
      <c r="D60">
        <v>1</v>
      </c>
      <c r="E60">
        <v>1</v>
      </c>
      <c r="G60" t="s">
        <v>193</v>
      </c>
    </row>
    <row r="61" spans="1:7" ht="26.25" customHeight="1" x14ac:dyDescent="0.25">
      <c r="A61" t="s">
        <v>213</v>
      </c>
      <c r="C61" t="s">
        <v>66</v>
      </c>
      <c r="D61">
        <v>0.5</v>
      </c>
      <c r="E61">
        <v>1</v>
      </c>
    </row>
    <row r="62" spans="1:7" x14ac:dyDescent="0.25">
      <c r="A62" t="s">
        <v>165</v>
      </c>
      <c r="B62" t="s">
        <v>166</v>
      </c>
      <c r="C62" t="s">
        <v>66</v>
      </c>
      <c r="D62">
        <v>2</v>
      </c>
      <c r="E62">
        <v>1</v>
      </c>
      <c r="G62" t="s">
        <v>172</v>
      </c>
    </row>
    <row r="63" spans="1:7" x14ac:dyDescent="0.25">
      <c r="A63" t="s">
        <v>168</v>
      </c>
      <c r="B63" t="s">
        <v>166</v>
      </c>
      <c r="C63" t="s">
        <v>66</v>
      </c>
      <c r="D63">
        <v>2</v>
      </c>
      <c r="E63">
        <v>1</v>
      </c>
      <c r="G63" t="s">
        <v>172</v>
      </c>
    </row>
    <row r="64" spans="1:7" x14ac:dyDescent="0.25">
      <c r="A64" s="2" t="s">
        <v>58</v>
      </c>
      <c r="B64" t="s">
        <v>108</v>
      </c>
      <c r="C64" t="s">
        <v>254</v>
      </c>
      <c r="D64">
        <v>4</v>
      </c>
      <c r="G64" t="s">
        <v>109</v>
      </c>
    </row>
    <row r="65" spans="1:8" x14ac:dyDescent="0.25">
      <c r="A65" s="2" t="s">
        <v>58</v>
      </c>
      <c r="B65" t="s">
        <v>59</v>
      </c>
      <c r="C65" s="1" t="s">
        <v>18</v>
      </c>
      <c r="D65">
        <v>4</v>
      </c>
      <c r="G65" t="s">
        <v>68</v>
      </c>
    </row>
    <row r="66" spans="1:8" x14ac:dyDescent="0.25">
      <c r="A66" t="s">
        <v>70</v>
      </c>
      <c r="B66" t="s">
        <v>71</v>
      </c>
      <c r="C66" t="s">
        <v>66</v>
      </c>
      <c r="D66">
        <v>2</v>
      </c>
      <c r="E66">
        <v>1</v>
      </c>
      <c r="G66" t="s">
        <v>79</v>
      </c>
    </row>
    <row r="67" spans="1:8" x14ac:dyDescent="0.25">
      <c r="A67" t="s">
        <v>70</v>
      </c>
      <c r="B67" t="s">
        <v>72</v>
      </c>
      <c r="C67" t="s">
        <v>66</v>
      </c>
      <c r="D67">
        <v>3</v>
      </c>
      <c r="E67">
        <v>1</v>
      </c>
      <c r="G67" t="s">
        <v>79</v>
      </c>
    </row>
    <row r="68" spans="1:8" x14ac:dyDescent="0.25">
      <c r="A68" t="s">
        <v>169</v>
      </c>
      <c r="B68" t="s">
        <v>170</v>
      </c>
      <c r="C68" t="s">
        <v>66</v>
      </c>
      <c r="D68">
        <v>2</v>
      </c>
      <c r="E68">
        <v>0</v>
      </c>
      <c r="G68" t="s">
        <v>172</v>
      </c>
      <c r="H68" t="s">
        <v>214</v>
      </c>
    </row>
    <row r="69" spans="1:8" x14ac:dyDescent="0.25">
      <c r="A69" t="s">
        <v>163</v>
      </c>
      <c r="B69" t="s">
        <v>6</v>
      </c>
      <c r="C69" t="s">
        <v>28</v>
      </c>
      <c r="D69">
        <v>2</v>
      </c>
      <c r="E69">
        <v>1</v>
      </c>
      <c r="G69" t="s">
        <v>164</v>
      </c>
    </row>
    <row r="70" spans="1:8" x14ac:dyDescent="0.25">
      <c r="A70" t="s">
        <v>155</v>
      </c>
      <c r="B70" t="s">
        <v>15</v>
      </c>
      <c r="C70" t="s">
        <v>28</v>
      </c>
      <c r="D70">
        <v>2</v>
      </c>
      <c r="E70">
        <v>1</v>
      </c>
      <c r="G70" t="s">
        <v>160</v>
      </c>
    </row>
    <row r="71" spans="1:8" x14ac:dyDescent="0.25">
      <c r="A71" t="s">
        <v>156</v>
      </c>
      <c r="B71" t="s">
        <v>6</v>
      </c>
      <c r="C71" t="s">
        <v>28</v>
      </c>
      <c r="D71">
        <v>2</v>
      </c>
      <c r="E71">
        <v>1</v>
      </c>
      <c r="G71" t="s">
        <v>160</v>
      </c>
    </row>
    <row r="72" spans="1:8" x14ac:dyDescent="0.25">
      <c r="A72" s="2" t="s">
        <v>26</v>
      </c>
      <c r="B72" t="s">
        <v>31</v>
      </c>
      <c r="C72" t="s">
        <v>28</v>
      </c>
      <c r="D72">
        <v>2</v>
      </c>
      <c r="E72">
        <v>2</v>
      </c>
      <c r="G72" t="s">
        <v>29</v>
      </c>
    </row>
    <row r="73" spans="1:8" x14ac:dyDescent="0.25">
      <c r="A73" s="12" t="s">
        <v>215</v>
      </c>
      <c r="C73" t="s">
        <v>28</v>
      </c>
      <c r="D73">
        <v>2</v>
      </c>
      <c r="E73">
        <v>1</v>
      </c>
      <c r="G73" t="s">
        <v>216</v>
      </c>
    </row>
    <row r="74" spans="1:8" x14ac:dyDescent="0.25">
      <c r="A74" s="12" t="s">
        <v>218</v>
      </c>
      <c r="C74" t="s">
        <v>28</v>
      </c>
      <c r="D74">
        <v>2</v>
      </c>
      <c r="E74">
        <v>1</v>
      </c>
      <c r="G74" t="s">
        <v>217</v>
      </c>
    </row>
    <row r="75" spans="1:8" x14ac:dyDescent="0.25">
      <c r="A75" t="s">
        <v>75</v>
      </c>
      <c r="B75" t="s">
        <v>71</v>
      </c>
      <c r="C75" t="s">
        <v>76</v>
      </c>
      <c r="D75">
        <v>2</v>
      </c>
      <c r="E75">
        <v>1</v>
      </c>
      <c r="G75" t="s">
        <v>79</v>
      </c>
    </row>
    <row r="76" spans="1:8" x14ac:dyDescent="0.25">
      <c r="A76" t="s">
        <v>77</v>
      </c>
      <c r="B76" t="s">
        <v>78</v>
      </c>
      <c r="C76" t="s">
        <v>76</v>
      </c>
      <c r="D76">
        <v>3</v>
      </c>
      <c r="E76">
        <v>1</v>
      </c>
      <c r="G76" t="s">
        <v>79</v>
      </c>
    </row>
    <row r="77" spans="1:8" x14ac:dyDescent="0.25">
      <c r="A77" t="s">
        <v>5</v>
      </c>
      <c r="B77" t="s">
        <v>6</v>
      </c>
      <c r="C77" t="s">
        <v>7</v>
      </c>
      <c r="D77">
        <v>2</v>
      </c>
      <c r="E77">
        <v>1</v>
      </c>
      <c r="G77" t="s">
        <v>13</v>
      </c>
    </row>
    <row r="78" spans="1:8" x14ac:dyDescent="0.25">
      <c r="A78" t="s">
        <v>161</v>
      </c>
      <c r="B78" t="s">
        <v>6</v>
      </c>
      <c r="C78" t="s">
        <v>7</v>
      </c>
      <c r="D78">
        <v>2</v>
      </c>
      <c r="E78">
        <v>0</v>
      </c>
      <c r="G78" t="s">
        <v>164</v>
      </c>
    </row>
    <row r="79" spans="1:8" x14ac:dyDescent="0.25">
      <c r="A79" s="12" t="s">
        <v>219</v>
      </c>
      <c r="C79" t="s">
        <v>7</v>
      </c>
      <c r="D79">
        <v>2</v>
      </c>
      <c r="E79">
        <v>1</v>
      </c>
      <c r="G79" t="s">
        <v>221</v>
      </c>
    </row>
    <row r="80" spans="1:8" x14ac:dyDescent="0.25">
      <c r="A80" s="12" t="s">
        <v>220</v>
      </c>
      <c r="C80" t="s">
        <v>7</v>
      </c>
      <c r="D80">
        <v>2</v>
      </c>
      <c r="E80">
        <v>1</v>
      </c>
      <c r="G80" t="s">
        <v>221</v>
      </c>
    </row>
    <row r="81" spans="1:7" x14ac:dyDescent="0.25">
      <c r="A81" t="s">
        <v>167</v>
      </c>
      <c r="B81" t="s">
        <v>166</v>
      </c>
      <c r="C81" t="s">
        <v>126</v>
      </c>
      <c r="D81">
        <v>2</v>
      </c>
      <c r="E81">
        <v>1</v>
      </c>
      <c r="G81" t="s">
        <v>172</v>
      </c>
    </row>
    <row r="82" spans="1:7" x14ac:dyDescent="0.25">
      <c r="A82" t="s">
        <v>167</v>
      </c>
      <c r="B82" t="s">
        <v>251</v>
      </c>
      <c r="C82" t="s">
        <v>126</v>
      </c>
      <c r="D82">
        <v>4</v>
      </c>
      <c r="E82">
        <v>1</v>
      </c>
      <c r="G82" t="s">
        <v>176</v>
      </c>
    </row>
    <row r="83" spans="1:7" x14ac:dyDescent="0.25">
      <c r="A83" s="12" t="s">
        <v>171</v>
      </c>
      <c r="B83" t="s">
        <v>222</v>
      </c>
      <c r="C83" t="s">
        <v>126</v>
      </c>
      <c r="D83">
        <v>2</v>
      </c>
      <c r="E83">
        <v>1</v>
      </c>
      <c r="G83" t="s">
        <v>172</v>
      </c>
    </row>
    <row r="84" spans="1:7" x14ac:dyDescent="0.25">
      <c r="A84" s="12" t="s">
        <v>171</v>
      </c>
      <c r="B84" t="s">
        <v>223</v>
      </c>
      <c r="C84" t="s">
        <v>126</v>
      </c>
      <c r="D84">
        <v>2</v>
      </c>
      <c r="E84">
        <v>1</v>
      </c>
      <c r="G84" t="s">
        <v>172</v>
      </c>
    </row>
    <row r="85" spans="1:7" x14ac:dyDescent="0.25">
      <c r="A85" t="s">
        <v>124</v>
      </c>
      <c r="B85" t="s">
        <v>125</v>
      </c>
      <c r="C85" t="s">
        <v>126</v>
      </c>
      <c r="D85">
        <v>2</v>
      </c>
      <c r="E85">
        <v>0</v>
      </c>
      <c r="G85" t="s">
        <v>137</v>
      </c>
    </row>
    <row r="86" spans="1:7" x14ac:dyDescent="0.25">
      <c r="A86" t="s">
        <v>124</v>
      </c>
      <c r="B86" t="s">
        <v>127</v>
      </c>
      <c r="C86" t="s">
        <v>126</v>
      </c>
      <c r="D86">
        <v>2</v>
      </c>
      <c r="E86">
        <v>0</v>
      </c>
      <c r="G86" t="s">
        <v>137</v>
      </c>
    </row>
    <row r="87" spans="1:7" x14ac:dyDescent="0.25">
      <c r="A87" s="12" t="s">
        <v>173</v>
      </c>
      <c r="B87" t="s">
        <v>174</v>
      </c>
      <c r="C87" t="s">
        <v>126</v>
      </c>
      <c r="D87">
        <v>2</v>
      </c>
      <c r="G87" t="s">
        <v>176</v>
      </c>
    </row>
    <row r="88" spans="1:7" x14ac:dyDescent="0.25">
      <c r="A88" s="12" t="s">
        <v>173</v>
      </c>
      <c r="B88" t="s">
        <v>175</v>
      </c>
      <c r="C88" t="s">
        <v>126</v>
      </c>
      <c r="D88">
        <v>2</v>
      </c>
      <c r="G88" t="s">
        <v>176</v>
      </c>
    </row>
    <row r="89" spans="1:7" x14ac:dyDescent="0.25">
      <c r="A89" t="s">
        <v>32</v>
      </c>
      <c r="B89" t="s">
        <v>12</v>
      </c>
      <c r="C89" t="s">
        <v>33</v>
      </c>
      <c r="D89">
        <v>2</v>
      </c>
      <c r="G89" t="s">
        <v>29</v>
      </c>
    </row>
    <row r="90" spans="1:7" x14ac:dyDescent="0.25">
      <c r="A90" s="15" t="s">
        <v>11</v>
      </c>
      <c r="B90" t="s">
        <v>12</v>
      </c>
      <c r="C90" t="s">
        <v>10</v>
      </c>
      <c r="D90">
        <v>2</v>
      </c>
      <c r="E90">
        <v>2</v>
      </c>
      <c r="G90" t="s">
        <v>13</v>
      </c>
    </row>
    <row r="91" spans="1:7" x14ac:dyDescent="0.25">
      <c r="A91" s="15" t="s">
        <v>8</v>
      </c>
      <c r="B91" t="s">
        <v>9</v>
      </c>
      <c r="C91" t="s">
        <v>10</v>
      </c>
      <c r="D91">
        <v>2</v>
      </c>
      <c r="E91">
        <v>4</v>
      </c>
      <c r="G91" t="s">
        <v>13</v>
      </c>
    </row>
    <row r="92" spans="1:7" x14ac:dyDescent="0.25">
      <c r="A92" s="17" t="s">
        <v>224</v>
      </c>
      <c r="C92" t="s">
        <v>10</v>
      </c>
      <c r="D92">
        <v>2</v>
      </c>
      <c r="E92">
        <v>1</v>
      </c>
      <c r="G92" t="s">
        <v>225</v>
      </c>
    </row>
    <row r="93" spans="1:7" x14ac:dyDescent="0.25">
      <c r="A93" s="17" t="s">
        <v>226</v>
      </c>
      <c r="C93" t="s">
        <v>10</v>
      </c>
      <c r="D93">
        <v>2</v>
      </c>
      <c r="E93">
        <v>1</v>
      </c>
      <c r="G93" t="s">
        <v>225</v>
      </c>
    </row>
    <row r="94" spans="1:7" x14ac:dyDescent="0.25">
      <c r="A94" s="17" t="s">
        <v>227</v>
      </c>
      <c r="C94" t="s">
        <v>10</v>
      </c>
      <c r="D94">
        <v>2</v>
      </c>
      <c r="E94">
        <v>1</v>
      </c>
      <c r="G94" t="s">
        <v>228</v>
      </c>
    </row>
    <row r="95" spans="1:7" x14ac:dyDescent="0.25">
      <c r="A95" t="s">
        <v>132</v>
      </c>
      <c r="B95" t="s">
        <v>135</v>
      </c>
      <c r="C95" t="s">
        <v>136</v>
      </c>
      <c r="D95">
        <v>2</v>
      </c>
      <c r="E95">
        <v>1</v>
      </c>
      <c r="G95" t="s">
        <v>137</v>
      </c>
    </row>
    <row r="96" spans="1:7" x14ac:dyDescent="0.25">
      <c r="A96" t="s">
        <v>43</v>
      </c>
      <c r="B96" t="s">
        <v>45</v>
      </c>
      <c r="C96" t="s">
        <v>46</v>
      </c>
      <c r="D96">
        <v>2</v>
      </c>
      <c r="E96">
        <v>1</v>
      </c>
      <c r="G96" t="s">
        <v>29</v>
      </c>
    </row>
    <row r="97" spans="1:7" x14ac:dyDescent="0.25">
      <c r="A97" t="s">
        <v>115</v>
      </c>
      <c r="B97" t="s">
        <v>111</v>
      </c>
      <c r="C97" t="s">
        <v>112</v>
      </c>
      <c r="D97">
        <v>2</v>
      </c>
      <c r="G97" t="s">
        <v>119</v>
      </c>
    </row>
    <row r="98" spans="1:7" x14ac:dyDescent="0.25">
      <c r="A98" t="s">
        <v>184</v>
      </c>
      <c r="B98" t="s">
        <v>179</v>
      </c>
      <c r="C98" t="s">
        <v>112</v>
      </c>
      <c r="D98">
        <v>2</v>
      </c>
      <c r="G98" t="s">
        <v>187</v>
      </c>
    </row>
    <row r="99" spans="1:7" x14ac:dyDescent="0.25">
      <c r="A99" t="s">
        <v>184</v>
      </c>
      <c r="B99" t="s">
        <v>181</v>
      </c>
      <c r="C99" t="s">
        <v>112</v>
      </c>
      <c r="D99">
        <v>2</v>
      </c>
      <c r="G99" t="s">
        <v>187</v>
      </c>
    </row>
    <row r="100" spans="1:7" x14ac:dyDescent="0.25">
      <c r="A100" t="s">
        <v>185</v>
      </c>
      <c r="B100" t="s">
        <v>179</v>
      </c>
      <c r="C100" t="s">
        <v>112</v>
      </c>
      <c r="D100">
        <v>2</v>
      </c>
      <c r="G100" t="s">
        <v>187</v>
      </c>
    </row>
    <row r="101" spans="1:7" x14ac:dyDescent="0.25">
      <c r="A101" t="s">
        <v>185</v>
      </c>
      <c r="B101" t="s">
        <v>181</v>
      </c>
      <c r="C101" t="s">
        <v>112</v>
      </c>
      <c r="D101">
        <v>2</v>
      </c>
      <c r="G101" t="s">
        <v>187</v>
      </c>
    </row>
    <row r="102" spans="1:7" x14ac:dyDescent="0.25">
      <c r="A102" t="s">
        <v>110</v>
      </c>
      <c r="B102" t="s">
        <v>111</v>
      </c>
      <c r="C102" t="s">
        <v>112</v>
      </c>
      <c r="D102">
        <v>2</v>
      </c>
      <c r="G102" t="s">
        <v>119</v>
      </c>
    </row>
    <row r="103" spans="1:7" x14ac:dyDescent="0.25">
      <c r="A103" t="s">
        <v>114</v>
      </c>
      <c r="B103" t="s">
        <v>111</v>
      </c>
      <c r="C103" t="s">
        <v>112</v>
      </c>
      <c r="D103">
        <v>2</v>
      </c>
      <c r="G103" t="s">
        <v>119</v>
      </c>
    </row>
    <row r="104" spans="1:7" x14ac:dyDescent="0.25">
      <c r="A104" t="s">
        <v>186</v>
      </c>
      <c r="B104" t="s">
        <v>179</v>
      </c>
      <c r="C104" t="s">
        <v>112</v>
      </c>
      <c r="D104">
        <v>2</v>
      </c>
      <c r="G104" t="s">
        <v>187</v>
      </c>
    </row>
    <row r="105" spans="1:7" x14ac:dyDescent="0.25">
      <c r="A105" s="5" t="s">
        <v>186</v>
      </c>
      <c r="B105" s="5" t="s">
        <v>181</v>
      </c>
      <c r="C105" s="5" t="s">
        <v>112</v>
      </c>
      <c r="D105">
        <v>2</v>
      </c>
      <c r="G105" t="s">
        <v>187</v>
      </c>
    </row>
    <row r="106" spans="1:7" x14ac:dyDescent="0.25">
      <c r="A106" t="s">
        <v>113</v>
      </c>
      <c r="B106" t="s">
        <v>111</v>
      </c>
      <c r="C106" t="s">
        <v>112</v>
      </c>
      <c r="D106">
        <v>2</v>
      </c>
      <c r="G106" t="s">
        <v>119</v>
      </c>
    </row>
    <row r="107" spans="1:7" x14ac:dyDescent="0.25">
      <c r="A107" t="s">
        <v>120</v>
      </c>
      <c r="B107" t="s">
        <v>121</v>
      </c>
      <c r="C107" t="s">
        <v>122</v>
      </c>
      <c r="D107">
        <v>4</v>
      </c>
      <c r="G107" t="s">
        <v>137</v>
      </c>
    </row>
    <row r="108" spans="1:7" x14ac:dyDescent="0.25">
      <c r="A108" t="s">
        <v>102</v>
      </c>
      <c r="B108" t="s">
        <v>103</v>
      </c>
      <c r="C108" t="s">
        <v>104</v>
      </c>
      <c r="D108">
        <v>2</v>
      </c>
      <c r="G108" t="s">
        <v>109</v>
      </c>
    </row>
    <row r="109" spans="1:7" x14ac:dyDescent="0.25">
      <c r="A109" t="s">
        <v>102</v>
      </c>
      <c r="B109" t="s">
        <v>105</v>
      </c>
      <c r="C109" t="s">
        <v>104</v>
      </c>
      <c r="D109">
        <v>2</v>
      </c>
      <c r="G109" t="s">
        <v>109</v>
      </c>
    </row>
    <row r="110" spans="1:7" x14ac:dyDescent="0.25">
      <c r="A110" t="s">
        <v>50</v>
      </c>
      <c r="B110" t="s">
        <v>95</v>
      </c>
      <c r="C110" s="9" t="s">
        <v>101</v>
      </c>
      <c r="D110">
        <v>2</v>
      </c>
      <c r="G110" t="s">
        <v>109</v>
      </c>
    </row>
    <row r="111" spans="1:7" x14ac:dyDescent="0.25">
      <c r="A111" t="s">
        <v>50</v>
      </c>
      <c r="B111" t="s">
        <v>96</v>
      </c>
      <c r="C111" s="9" t="s">
        <v>101</v>
      </c>
      <c r="D111">
        <v>2</v>
      </c>
      <c r="G111" t="s">
        <v>109</v>
      </c>
    </row>
    <row r="112" spans="1:7" x14ac:dyDescent="0.25">
      <c r="A112" t="s">
        <v>14</v>
      </c>
      <c r="B112" t="s">
        <v>142</v>
      </c>
      <c r="C112" s="9" t="s">
        <v>123</v>
      </c>
      <c r="D112">
        <v>2</v>
      </c>
      <c r="G112" t="s">
        <v>137</v>
      </c>
    </row>
    <row r="113" spans="1:7" x14ac:dyDescent="0.25">
      <c r="A113" t="s">
        <v>14</v>
      </c>
      <c r="B113" t="s">
        <v>143</v>
      </c>
      <c r="C113" s="9" t="s">
        <v>123</v>
      </c>
      <c r="D113">
        <v>2</v>
      </c>
      <c r="G113" t="s">
        <v>137</v>
      </c>
    </row>
    <row r="114" spans="1:7" x14ac:dyDescent="0.25">
      <c r="A114" s="28" t="s">
        <v>83</v>
      </c>
      <c r="B114" t="s">
        <v>256</v>
      </c>
      <c r="C114" s="9" t="s">
        <v>84</v>
      </c>
      <c r="D114">
        <v>2</v>
      </c>
      <c r="E114">
        <v>1</v>
      </c>
      <c r="G114" t="s">
        <v>92</v>
      </c>
    </row>
    <row r="115" spans="1:7" x14ac:dyDescent="0.25">
      <c r="A115" s="28" t="s">
        <v>83</v>
      </c>
      <c r="B115" t="s">
        <v>257</v>
      </c>
      <c r="C115" s="9" t="s">
        <v>84</v>
      </c>
      <c r="D115">
        <v>3</v>
      </c>
      <c r="E115">
        <v>1</v>
      </c>
      <c r="G115" t="s">
        <v>92</v>
      </c>
    </row>
    <row r="116" spans="1:7" x14ac:dyDescent="0.25">
      <c r="A116" s="28" t="s">
        <v>82</v>
      </c>
      <c r="B116" t="s">
        <v>271</v>
      </c>
      <c r="C116" s="9" t="s">
        <v>81</v>
      </c>
      <c r="D116">
        <v>3</v>
      </c>
      <c r="E116">
        <v>1</v>
      </c>
      <c r="G116" t="s">
        <v>92</v>
      </c>
    </row>
    <row r="117" spans="1:7" x14ac:dyDescent="0.25">
      <c r="A117" s="28" t="s">
        <v>80</v>
      </c>
      <c r="B117" t="s">
        <v>272</v>
      </c>
      <c r="C117" s="9" t="s">
        <v>81</v>
      </c>
      <c r="D117">
        <v>2</v>
      </c>
      <c r="E117">
        <v>1</v>
      </c>
      <c r="G117" t="s">
        <v>92</v>
      </c>
    </row>
    <row r="118" spans="1:7" x14ac:dyDescent="0.25">
      <c r="A118" t="s">
        <v>43</v>
      </c>
      <c r="B118" t="s">
        <v>44</v>
      </c>
      <c r="C118" s="9" t="s">
        <v>395</v>
      </c>
      <c r="D118">
        <v>2</v>
      </c>
      <c r="G118" t="s">
        <v>29</v>
      </c>
    </row>
    <row r="119" spans="1:7" x14ac:dyDescent="0.25">
      <c r="A119" t="s">
        <v>14</v>
      </c>
      <c r="B119" t="s">
        <v>15</v>
      </c>
      <c r="C119" s="9" t="s">
        <v>16</v>
      </c>
      <c r="D119">
        <v>2</v>
      </c>
      <c r="G119" t="s">
        <v>13</v>
      </c>
    </row>
    <row r="120" spans="1:7" x14ac:dyDescent="0.25">
      <c r="A120" t="s">
        <v>14</v>
      </c>
      <c r="B120" t="s">
        <v>6</v>
      </c>
      <c r="C120" s="9" t="s">
        <v>16</v>
      </c>
      <c r="D120">
        <v>2</v>
      </c>
      <c r="G120" t="s">
        <v>13</v>
      </c>
    </row>
    <row r="121" spans="1:7" x14ac:dyDescent="0.25">
      <c r="A121" t="s">
        <v>47</v>
      </c>
      <c r="B121" t="s">
        <v>95</v>
      </c>
      <c r="C121" s="9" t="s">
        <v>23</v>
      </c>
      <c r="D121">
        <v>2</v>
      </c>
      <c r="G121" t="s">
        <v>109</v>
      </c>
    </row>
    <row r="122" spans="1:7" x14ac:dyDescent="0.25">
      <c r="A122" t="s">
        <v>47</v>
      </c>
      <c r="B122" t="s">
        <v>96</v>
      </c>
      <c r="C122" s="9" t="s">
        <v>23</v>
      </c>
      <c r="D122">
        <v>2</v>
      </c>
      <c r="G122" t="s">
        <v>109</v>
      </c>
    </row>
    <row r="123" spans="1:7" x14ac:dyDescent="0.25">
      <c r="A123" t="s">
        <v>47</v>
      </c>
      <c r="B123" t="s">
        <v>48</v>
      </c>
      <c r="C123" s="9" t="s">
        <v>23</v>
      </c>
      <c r="D123">
        <v>2</v>
      </c>
      <c r="G123" t="s">
        <v>68</v>
      </c>
    </row>
    <row r="124" spans="1:7" x14ac:dyDescent="0.25">
      <c r="A124" t="s">
        <v>47</v>
      </c>
      <c r="B124" t="s">
        <v>49</v>
      </c>
      <c r="C124" s="9" t="s">
        <v>23</v>
      </c>
      <c r="D124">
        <v>2</v>
      </c>
      <c r="G124" t="s">
        <v>68</v>
      </c>
    </row>
    <row r="125" spans="1:7" x14ac:dyDescent="0.25">
      <c r="A125" t="s">
        <v>50</v>
      </c>
      <c r="B125" t="s">
        <v>51</v>
      </c>
      <c r="C125" s="9" t="s">
        <v>23</v>
      </c>
      <c r="D125">
        <v>2</v>
      </c>
      <c r="G125" t="s">
        <v>68</v>
      </c>
    </row>
    <row r="126" spans="1:7" x14ac:dyDescent="0.25">
      <c r="A126" t="s">
        <v>50</v>
      </c>
      <c r="B126" t="s">
        <v>49</v>
      </c>
      <c r="C126" s="9" t="s">
        <v>23</v>
      </c>
      <c r="D126">
        <v>2</v>
      </c>
      <c r="G126" t="s">
        <v>68</v>
      </c>
    </row>
    <row r="127" spans="1:7" x14ac:dyDescent="0.25">
      <c r="A127" t="s">
        <v>21</v>
      </c>
      <c r="B127" t="s">
        <v>22</v>
      </c>
      <c r="C127" s="9" t="s">
        <v>23</v>
      </c>
      <c r="D127">
        <v>2</v>
      </c>
      <c r="G127" t="s">
        <v>29</v>
      </c>
    </row>
    <row r="128" spans="1:7" x14ac:dyDescent="0.25">
      <c r="A128" t="s">
        <v>21</v>
      </c>
      <c r="B128" t="s">
        <v>12</v>
      </c>
      <c r="C128" s="9" t="s">
        <v>23</v>
      </c>
      <c r="D128">
        <v>2</v>
      </c>
      <c r="G128" t="s">
        <v>29</v>
      </c>
    </row>
    <row r="129" spans="1:7" x14ac:dyDescent="0.25">
      <c r="A129" t="s">
        <v>177</v>
      </c>
      <c r="B129" t="s">
        <v>15</v>
      </c>
      <c r="C129" s="9" t="s">
        <v>117</v>
      </c>
      <c r="D129">
        <v>2</v>
      </c>
      <c r="G129" t="s">
        <v>119</v>
      </c>
    </row>
    <row r="130" spans="1:7" ht="30" x14ac:dyDescent="0.25">
      <c r="A130" t="s">
        <v>116</v>
      </c>
      <c r="B130" t="s">
        <v>6</v>
      </c>
      <c r="C130" s="10" t="s">
        <v>118</v>
      </c>
      <c r="D130">
        <v>2</v>
      </c>
      <c r="G130" t="s">
        <v>119</v>
      </c>
    </row>
    <row r="131" spans="1:7" x14ac:dyDescent="0.25">
      <c r="A131" s="12" t="s">
        <v>236</v>
      </c>
      <c r="B131" s="12" t="s">
        <v>196</v>
      </c>
      <c r="C131" s="18" t="s">
        <v>197</v>
      </c>
      <c r="D131">
        <v>2</v>
      </c>
      <c r="E131">
        <v>1</v>
      </c>
    </row>
    <row r="132" spans="1:7" x14ac:dyDescent="0.25">
      <c r="A132" s="12" t="s">
        <v>236</v>
      </c>
      <c r="B132" s="12" t="s">
        <v>190</v>
      </c>
      <c r="C132" s="18" t="s">
        <v>197</v>
      </c>
      <c r="D132">
        <v>2</v>
      </c>
      <c r="E132">
        <v>1</v>
      </c>
    </row>
    <row r="133" spans="1:7" x14ac:dyDescent="0.25">
      <c r="A133" s="12" t="s">
        <v>237</v>
      </c>
      <c r="B133" s="12" t="s">
        <v>190</v>
      </c>
      <c r="C133" s="18" t="s">
        <v>197</v>
      </c>
      <c r="D133">
        <v>2</v>
      </c>
      <c r="E133">
        <v>1</v>
      </c>
    </row>
    <row r="134" spans="1:7" x14ac:dyDescent="0.25">
      <c r="A134" s="2" t="s">
        <v>195</v>
      </c>
      <c r="B134" t="s">
        <v>196</v>
      </c>
      <c r="C134" t="s">
        <v>197</v>
      </c>
      <c r="D134">
        <v>2</v>
      </c>
      <c r="E134">
        <v>1</v>
      </c>
      <c r="G134" t="s">
        <v>193</v>
      </c>
    </row>
    <row r="135" spans="1:7" x14ac:dyDescent="0.25">
      <c r="A135" s="2" t="s">
        <v>195</v>
      </c>
      <c r="B135" t="s">
        <v>190</v>
      </c>
      <c r="C135" t="s">
        <v>197</v>
      </c>
      <c r="D135">
        <v>2</v>
      </c>
      <c r="E135">
        <v>1</v>
      </c>
      <c r="G135" t="s">
        <v>193</v>
      </c>
    </row>
    <row r="136" spans="1:7" x14ac:dyDescent="0.25">
      <c r="A136" s="2" t="s">
        <v>148</v>
      </c>
      <c r="B136" t="s">
        <v>190</v>
      </c>
      <c r="C136" t="s">
        <v>197</v>
      </c>
      <c r="D136">
        <v>2</v>
      </c>
      <c r="E136">
        <v>1</v>
      </c>
      <c r="G136" t="s">
        <v>193</v>
      </c>
    </row>
    <row r="137" spans="1:7" x14ac:dyDescent="0.25">
      <c r="A137" s="6" t="s">
        <v>229</v>
      </c>
      <c r="B137" s="7" t="s">
        <v>190</v>
      </c>
      <c r="C137" s="8" t="s">
        <v>149</v>
      </c>
      <c r="D137">
        <v>0.5</v>
      </c>
      <c r="E137">
        <v>1</v>
      </c>
    </row>
    <row r="138" spans="1:7" x14ac:dyDescent="0.25">
      <c r="A138" s="6" t="s">
        <v>189</v>
      </c>
      <c r="B138" s="7" t="s">
        <v>190</v>
      </c>
      <c r="C138" s="8" t="s">
        <v>149</v>
      </c>
      <c r="D138">
        <v>2</v>
      </c>
      <c r="E138">
        <v>1</v>
      </c>
      <c r="G138" t="s">
        <v>194</v>
      </c>
    </row>
    <row r="139" spans="1:7" x14ac:dyDescent="0.25">
      <c r="A139" s="6" t="s">
        <v>230</v>
      </c>
      <c r="B139" s="7" t="s">
        <v>15</v>
      </c>
      <c r="C139" s="8" t="s">
        <v>149</v>
      </c>
      <c r="D139">
        <v>0.5</v>
      </c>
      <c r="E139">
        <v>1</v>
      </c>
    </row>
    <row r="140" spans="1:7" x14ac:dyDescent="0.25">
      <c r="A140" s="6" t="s">
        <v>191</v>
      </c>
      <c r="B140" s="7" t="s">
        <v>15</v>
      </c>
      <c r="C140" s="8" t="s">
        <v>149</v>
      </c>
      <c r="D140">
        <v>2</v>
      </c>
      <c r="E140">
        <v>1</v>
      </c>
      <c r="G140" t="s">
        <v>194</v>
      </c>
    </row>
    <row r="141" spans="1:7" x14ac:dyDescent="0.25">
      <c r="A141" s="8" t="s">
        <v>231</v>
      </c>
      <c r="B141" s="8" t="s">
        <v>190</v>
      </c>
      <c r="C141" s="8" t="s">
        <v>149</v>
      </c>
      <c r="D141">
        <v>0.5</v>
      </c>
      <c r="E141">
        <v>1</v>
      </c>
    </row>
    <row r="142" spans="1:7" x14ac:dyDescent="0.25">
      <c r="A142" s="8" t="s">
        <v>192</v>
      </c>
      <c r="B142" s="8" t="s">
        <v>190</v>
      </c>
      <c r="C142" s="8" t="s">
        <v>149</v>
      </c>
      <c r="D142">
        <v>2</v>
      </c>
      <c r="E142">
        <v>1</v>
      </c>
      <c r="G142" t="s">
        <v>194</v>
      </c>
    </row>
    <row r="143" spans="1:7" x14ac:dyDescent="0.25">
      <c r="A143" t="s">
        <v>162</v>
      </c>
      <c r="B143" t="s">
        <v>6</v>
      </c>
      <c r="C143" t="s">
        <v>149</v>
      </c>
      <c r="D143">
        <v>2</v>
      </c>
      <c r="E143">
        <v>1</v>
      </c>
      <c r="G143" t="s">
        <v>164</v>
      </c>
    </row>
    <row r="144" spans="1:7" x14ac:dyDescent="0.25">
      <c r="A144" t="s">
        <v>148</v>
      </c>
      <c r="B144" t="s">
        <v>6</v>
      </c>
      <c r="C144" t="s">
        <v>149</v>
      </c>
      <c r="D144">
        <v>2</v>
      </c>
      <c r="E144">
        <v>1</v>
      </c>
      <c r="G144" t="s">
        <v>153</v>
      </c>
    </row>
    <row r="145" spans="1:7" x14ac:dyDescent="0.25">
      <c r="A145" t="s">
        <v>148</v>
      </c>
      <c r="B145" t="s">
        <v>6</v>
      </c>
      <c r="C145" t="s">
        <v>149</v>
      </c>
      <c r="D145">
        <v>2</v>
      </c>
      <c r="E145">
        <v>1</v>
      </c>
      <c r="G145" t="s">
        <v>153</v>
      </c>
    </row>
    <row r="146" spans="1:7" x14ac:dyDescent="0.25">
      <c r="A146" t="s">
        <v>232</v>
      </c>
      <c r="C146" t="s">
        <v>149</v>
      </c>
      <c r="D146">
        <v>2</v>
      </c>
      <c r="E146">
        <v>1</v>
      </c>
      <c r="G146" t="s">
        <v>233</v>
      </c>
    </row>
    <row r="147" spans="1:7" x14ac:dyDescent="0.25">
      <c r="A147" t="s">
        <v>234</v>
      </c>
      <c r="C147" t="s">
        <v>149</v>
      </c>
      <c r="D147">
        <v>2</v>
      </c>
      <c r="E147">
        <v>3</v>
      </c>
      <c r="G147" t="s">
        <v>235</v>
      </c>
    </row>
    <row r="148" spans="1:7" x14ac:dyDescent="0.25">
      <c r="A148" t="s">
        <v>238</v>
      </c>
      <c r="B148" t="s">
        <v>239</v>
      </c>
      <c r="C148" t="s">
        <v>149</v>
      </c>
      <c r="D148">
        <v>1</v>
      </c>
      <c r="E148">
        <v>1</v>
      </c>
      <c r="G148" t="s">
        <v>239</v>
      </c>
    </row>
    <row r="149" spans="1:7" x14ac:dyDescent="0.25">
      <c r="A149" s="3" t="s">
        <v>138</v>
      </c>
      <c r="B149" s="3" t="s">
        <v>139</v>
      </c>
      <c r="C149" s="3"/>
      <c r="D149" s="4" t="s">
        <v>141</v>
      </c>
      <c r="E149" s="4"/>
      <c r="F149" s="4"/>
      <c r="G149" s="3" t="s">
        <v>140</v>
      </c>
    </row>
    <row r="150" spans="1:7" x14ac:dyDescent="0.25">
      <c r="A150" s="28" t="s">
        <v>268</v>
      </c>
      <c r="B150" t="s">
        <v>269</v>
      </c>
      <c r="C150" t="s">
        <v>86</v>
      </c>
      <c r="D150">
        <v>2</v>
      </c>
      <c r="E150">
        <v>1</v>
      </c>
      <c r="G150" t="s">
        <v>92</v>
      </c>
    </row>
    <row r="151" spans="1:7" ht="27" customHeight="1" x14ac:dyDescent="0.25">
      <c r="A151" s="28" t="s">
        <v>268</v>
      </c>
      <c r="B151" t="s">
        <v>270</v>
      </c>
      <c r="C151" s="1" t="s">
        <v>87</v>
      </c>
      <c r="D151">
        <v>2</v>
      </c>
      <c r="E151">
        <v>1</v>
      </c>
      <c r="G151" t="s">
        <v>92</v>
      </c>
    </row>
    <row r="152" spans="1:7" x14ac:dyDescent="0.25">
      <c r="A152" s="28" t="s">
        <v>273</v>
      </c>
      <c r="B152" t="s">
        <v>59</v>
      </c>
      <c r="C152" t="s">
        <v>18</v>
      </c>
      <c r="D152">
        <v>4</v>
      </c>
      <c r="E152">
        <v>1</v>
      </c>
      <c r="G152" t="s">
        <v>92</v>
      </c>
    </row>
  </sheetData>
  <autoFilter ref="A1:G152"/>
  <sortState ref="A2:G125">
    <sortCondition ref="C2:C125"/>
    <sortCondition ref="A2:A125"/>
    <sortCondition ref="G2:G125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293"/>
  <sheetViews>
    <sheetView zoomScale="66" zoomScaleNormal="66" workbookViewId="0">
      <selection sqref="A1:G245"/>
    </sheetView>
  </sheetViews>
  <sheetFormatPr defaultRowHeight="15" x14ac:dyDescent="0.25"/>
  <cols>
    <col min="1" max="1" width="67.5703125" bestFit="1" customWidth="1"/>
    <col min="2" max="2" width="31.5703125" bestFit="1" customWidth="1"/>
    <col min="3" max="3" width="46.7109375" customWidth="1"/>
    <col min="6" max="6" width="14.42578125" bestFit="1" customWidth="1"/>
    <col min="7" max="7" width="32.140625" bestFit="1" customWidth="1"/>
    <col min="8" max="8" width="43" hidden="1" customWidth="1"/>
    <col min="9" max="9" width="17.28515625" bestFit="1" customWidth="1"/>
    <col min="10" max="10" width="22.85546875" bestFit="1" customWidth="1"/>
  </cols>
  <sheetData>
    <row r="2" spans="1:8" x14ac:dyDescent="0.25">
      <c r="A2" t="s">
        <v>132</v>
      </c>
      <c r="B2" t="s">
        <v>133</v>
      </c>
      <c r="C2" s="64" t="s">
        <v>134</v>
      </c>
      <c r="D2">
        <v>2</v>
      </c>
      <c r="E2">
        <v>1</v>
      </c>
      <c r="F2" s="19">
        <v>2</v>
      </c>
      <c r="G2" t="s">
        <v>137</v>
      </c>
    </row>
    <row r="3" spans="1:8" x14ac:dyDescent="0.25">
      <c r="C3" s="13"/>
    </row>
    <row r="4" spans="1:8" x14ac:dyDescent="0.25">
      <c r="C4" s="13"/>
    </row>
    <row r="5" spans="1:8" x14ac:dyDescent="0.25">
      <c r="A5" s="13" t="s">
        <v>17</v>
      </c>
      <c r="B5" s="13" t="s">
        <v>15</v>
      </c>
      <c r="C5" s="10" t="s">
        <v>241</v>
      </c>
      <c r="D5">
        <v>2</v>
      </c>
      <c r="E5">
        <v>1</v>
      </c>
      <c r="G5" t="s">
        <v>13</v>
      </c>
    </row>
    <row r="6" spans="1:8" x14ac:dyDescent="0.25">
      <c r="A6" s="13" t="s">
        <v>75</v>
      </c>
      <c r="B6" s="13" t="s">
        <v>72</v>
      </c>
      <c r="C6" s="10" t="s">
        <v>241</v>
      </c>
      <c r="D6">
        <v>2</v>
      </c>
      <c r="E6">
        <v>1</v>
      </c>
      <c r="G6" t="s">
        <v>79</v>
      </c>
    </row>
    <row r="7" spans="1:8" x14ac:dyDescent="0.25">
      <c r="A7" s="13" t="s">
        <v>97</v>
      </c>
      <c r="B7" s="13" t="s">
        <v>99</v>
      </c>
      <c r="C7" s="10" t="s">
        <v>241</v>
      </c>
      <c r="D7" s="13">
        <v>2</v>
      </c>
      <c r="E7" s="13">
        <v>1</v>
      </c>
      <c r="F7" s="13"/>
      <c r="G7" t="s">
        <v>109</v>
      </c>
    </row>
    <row r="8" spans="1:8" x14ac:dyDescent="0.25">
      <c r="A8" s="13" t="s">
        <v>116</v>
      </c>
      <c r="B8" s="13" t="s">
        <v>6</v>
      </c>
      <c r="C8" s="10" t="s">
        <v>241</v>
      </c>
      <c r="D8">
        <v>2</v>
      </c>
      <c r="E8">
        <v>1</v>
      </c>
      <c r="F8" s="19"/>
      <c r="G8" t="s">
        <v>119</v>
      </c>
    </row>
    <row r="9" spans="1:8" x14ac:dyDescent="0.25">
      <c r="A9" s="13" t="s">
        <v>58</v>
      </c>
      <c r="B9" s="13" t="s">
        <v>108</v>
      </c>
      <c r="C9" s="10" t="s">
        <v>241</v>
      </c>
      <c r="D9">
        <v>4</v>
      </c>
      <c r="E9">
        <v>2</v>
      </c>
      <c r="G9" t="s">
        <v>109</v>
      </c>
    </row>
    <row r="10" spans="1:8" x14ac:dyDescent="0.25">
      <c r="E10" s="19" t="s">
        <v>252</v>
      </c>
      <c r="F10" s="19">
        <f>SUMPRODUCT(D5:D9,E5:E9)</f>
        <v>16</v>
      </c>
    </row>
    <row r="11" spans="1:8" x14ac:dyDescent="0.25">
      <c r="C11" s="13"/>
    </row>
    <row r="12" spans="1:8" x14ac:dyDescent="0.25">
      <c r="C12" s="13"/>
    </row>
    <row r="13" spans="1:8" x14ac:dyDescent="0.25">
      <c r="C13" s="13"/>
    </row>
    <row r="14" spans="1:8" x14ac:dyDescent="0.25">
      <c r="A14" t="s">
        <v>396</v>
      </c>
      <c r="B14" t="s">
        <v>15</v>
      </c>
      <c r="C14" s="3" t="s">
        <v>391</v>
      </c>
      <c r="D14">
        <v>2</v>
      </c>
      <c r="E14">
        <v>1</v>
      </c>
      <c r="G14" t="s">
        <v>153</v>
      </c>
      <c r="H14" t="s">
        <v>397</v>
      </c>
    </row>
    <row r="15" spans="1:8" x14ac:dyDescent="0.25">
      <c r="A15" t="s">
        <v>90</v>
      </c>
      <c r="B15" t="s">
        <v>93</v>
      </c>
      <c r="C15" s="3" t="s">
        <v>391</v>
      </c>
      <c r="D15">
        <v>2</v>
      </c>
      <c r="E15">
        <v>1</v>
      </c>
      <c r="G15" t="s">
        <v>92</v>
      </c>
    </row>
    <row r="16" spans="1:8" x14ac:dyDescent="0.25">
      <c r="A16" s="65" t="s">
        <v>337</v>
      </c>
      <c r="B16" s="65" t="s">
        <v>328</v>
      </c>
      <c r="C16" s="62" t="s">
        <v>391</v>
      </c>
      <c r="D16" s="65">
        <v>2</v>
      </c>
      <c r="E16" s="65">
        <v>1</v>
      </c>
      <c r="F16" s="65"/>
      <c r="G16" s="65" t="s">
        <v>331</v>
      </c>
    </row>
    <row r="17" spans="1:8" s="56" customFormat="1" ht="15.75" x14ac:dyDescent="0.25">
      <c r="A17" s="66" t="s">
        <v>337</v>
      </c>
      <c r="B17" s="66" t="s">
        <v>315</v>
      </c>
      <c r="C17" s="63" t="s">
        <v>391</v>
      </c>
      <c r="D17" s="66">
        <v>2</v>
      </c>
      <c r="E17" s="66">
        <v>1</v>
      </c>
      <c r="F17" s="66"/>
      <c r="G17" s="66" t="s">
        <v>331</v>
      </c>
    </row>
    <row r="18" spans="1:8" s="56" customFormat="1" ht="15.75" x14ac:dyDescent="0.25">
      <c r="A18" s="58" t="s">
        <v>396</v>
      </c>
      <c r="B18" s="56" t="s">
        <v>15</v>
      </c>
      <c r="C18" s="57" t="s">
        <v>391</v>
      </c>
      <c r="D18" s="56">
        <v>2</v>
      </c>
      <c r="E18" s="56">
        <v>0</v>
      </c>
      <c r="G18" s="56" t="s">
        <v>109</v>
      </c>
      <c r="H18" s="56" t="s">
        <v>397</v>
      </c>
    </row>
    <row r="19" spans="1:8" ht="13.5" customHeight="1" x14ac:dyDescent="0.25">
      <c r="A19" t="s">
        <v>396</v>
      </c>
      <c r="B19" t="s">
        <v>15</v>
      </c>
      <c r="C19" s="57" t="s">
        <v>391</v>
      </c>
      <c r="D19">
        <v>2</v>
      </c>
      <c r="E19">
        <v>0</v>
      </c>
      <c r="G19" t="s">
        <v>29</v>
      </c>
      <c r="H19" s="56" t="s">
        <v>397</v>
      </c>
    </row>
    <row r="20" spans="1:8" ht="13.5" customHeight="1" x14ac:dyDescent="0.25">
      <c r="C20" s="13"/>
      <c r="E20" s="19" t="s">
        <v>252</v>
      </c>
      <c r="F20" s="19">
        <f>SUMPRODUCT(D14:D19,E14:E19)</f>
        <v>8</v>
      </c>
    </row>
    <row r="21" spans="1:8" x14ac:dyDescent="0.25">
      <c r="C21" s="13"/>
    </row>
    <row r="22" spans="1:8" x14ac:dyDescent="0.25">
      <c r="A22" t="s">
        <v>182</v>
      </c>
      <c r="B22" t="s">
        <v>179</v>
      </c>
      <c r="C22" s="64" t="s">
        <v>183</v>
      </c>
      <c r="D22">
        <v>2</v>
      </c>
      <c r="E22">
        <v>1</v>
      </c>
      <c r="G22" t="s">
        <v>187</v>
      </c>
    </row>
    <row r="23" spans="1:8" x14ac:dyDescent="0.25">
      <c r="A23" t="s">
        <v>182</v>
      </c>
      <c r="B23" t="s">
        <v>181</v>
      </c>
      <c r="C23" s="64" t="s">
        <v>183</v>
      </c>
      <c r="D23">
        <v>2</v>
      </c>
      <c r="E23">
        <v>1</v>
      </c>
      <c r="G23" t="s">
        <v>187</v>
      </c>
    </row>
    <row r="24" spans="1:8" x14ac:dyDescent="0.25">
      <c r="C24" s="13"/>
    </row>
    <row r="25" spans="1:8" x14ac:dyDescent="0.25">
      <c r="A25" s="35" t="s">
        <v>295</v>
      </c>
      <c r="B25" s="36" t="s">
        <v>293</v>
      </c>
      <c r="C25" s="36" t="s">
        <v>304</v>
      </c>
      <c r="D25" s="36">
        <v>2</v>
      </c>
      <c r="E25" s="36">
        <v>1</v>
      </c>
      <c r="F25" s="36"/>
      <c r="G25" s="36" t="s">
        <v>294</v>
      </c>
    </row>
    <row r="26" spans="1:8" x14ac:dyDescent="0.25">
      <c r="C26" s="13"/>
    </row>
    <row r="27" spans="1:8" x14ac:dyDescent="0.25">
      <c r="A27" s="19"/>
      <c r="C27" s="13"/>
    </row>
    <row r="28" spans="1:8" x14ac:dyDescent="0.25">
      <c r="A28" s="13" t="s">
        <v>398</v>
      </c>
      <c r="B28" t="s">
        <v>15</v>
      </c>
      <c r="C28" t="s">
        <v>67</v>
      </c>
      <c r="D28">
        <v>2</v>
      </c>
      <c r="E28">
        <v>1</v>
      </c>
      <c r="G28" t="s">
        <v>153</v>
      </c>
      <c r="H28" t="s">
        <v>399</v>
      </c>
    </row>
    <row r="29" spans="1:8" x14ac:dyDescent="0.25">
      <c r="A29" t="s">
        <v>198</v>
      </c>
      <c r="C29" t="s">
        <v>67</v>
      </c>
      <c r="D29">
        <v>0.5</v>
      </c>
      <c r="E29">
        <v>1</v>
      </c>
      <c r="G29" t="s">
        <v>244</v>
      </c>
    </row>
    <row r="30" spans="1:8" x14ac:dyDescent="0.25">
      <c r="A30" t="s">
        <v>198</v>
      </c>
      <c r="B30" t="s">
        <v>15</v>
      </c>
      <c r="C30" t="s">
        <v>67</v>
      </c>
      <c r="D30">
        <v>2</v>
      </c>
      <c r="E30">
        <v>1</v>
      </c>
      <c r="G30" t="s">
        <v>193</v>
      </c>
    </row>
    <row r="31" spans="1:8" x14ac:dyDescent="0.25">
      <c r="A31" t="s">
        <v>204</v>
      </c>
      <c r="B31" t="s">
        <v>62</v>
      </c>
      <c r="C31" t="s">
        <v>67</v>
      </c>
      <c r="D31">
        <v>4</v>
      </c>
      <c r="E31">
        <v>3</v>
      </c>
      <c r="G31" t="s">
        <v>109</v>
      </c>
      <c r="H31" t="s">
        <v>400</v>
      </c>
    </row>
    <row r="32" spans="1:8" x14ac:dyDescent="0.25">
      <c r="A32" t="s">
        <v>204</v>
      </c>
      <c r="B32" t="s">
        <v>62</v>
      </c>
      <c r="C32" s="1" t="s">
        <v>67</v>
      </c>
      <c r="D32">
        <v>4</v>
      </c>
      <c r="E32">
        <v>0</v>
      </c>
      <c r="G32" t="s">
        <v>68</v>
      </c>
      <c r="H32" t="s">
        <v>400</v>
      </c>
    </row>
    <row r="33" spans="1:8" x14ac:dyDescent="0.25">
      <c r="A33" t="s">
        <v>203</v>
      </c>
      <c r="B33" t="s">
        <v>6</v>
      </c>
      <c r="C33" t="s">
        <v>67</v>
      </c>
      <c r="D33">
        <v>2</v>
      </c>
      <c r="E33">
        <v>0</v>
      </c>
      <c r="G33" t="s">
        <v>153</v>
      </c>
      <c r="H33" t="s">
        <v>400</v>
      </c>
    </row>
    <row r="34" spans="1:8" x14ac:dyDescent="0.25">
      <c r="A34" t="s">
        <v>154</v>
      </c>
      <c r="B34" t="s">
        <v>15</v>
      </c>
      <c r="C34" t="s">
        <v>67</v>
      </c>
      <c r="D34">
        <v>2</v>
      </c>
      <c r="E34">
        <v>1</v>
      </c>
      <c r="F34" s="19"/>
      <c r="G34" t="s">
        <v>160</v>
      </c>
    </row>
    <row r="35" spans="1:8" x14ac:dyDescent="0.25">
      <c r="A35" t="s">
        <v>283</v>
      </c>
      <c r="C35" t="s">
        <v>67</v>
      </c>
      <c r="D35">
        <v>2</v>
      </c>
      <c r="E35">
        <v>1</v>
      </c>
      <c r="F35" s="19"/>
      <c r="G35" t="s">
        <v>284</v>
      </c>
    </row>
    <row r="36" spans="1:8" x14ac:dyDescent="0.25">
      <c r="A36" s="35" t="s">
        <v>303</v>
      </c>
      <c r="B36" s="45" t="s">
        <v>15</v>
      </c>
      <c r="C36" s="45" t="s">
        <v>67</v>
      </c>
      <c r="D36" s="45">
        <v>2</v>
      </c>
      <c r="E36" s="45">
        <v>1</v>
      </c>
      <c r="F36" s="46"/>
      <c r="G36" s="45" t="s">
        <v>365</v>
      </c>
    </row>
    <row r="37" spans="1:8" x14ac:dyDescent="0.25">
      <c r="A37" s="35" t="s">
        <v>290</v>
      </c>
      <c r="B37" s="35" t="s">
        <v>15</v>
      </c>
      <c r="C37" s="35" t="s">
        <v>67</v>
      </c>
      <c r="D37" s="35">
        <v>2</v>
      </c>
      <c r="E37" s="35">
        <v>0</v>
      </c>
      <c r="F37" s="35"/>
      <c r="G37" s="35" t="s">
        <v>289</v>
      </c>
      <c r="H37" s="35" t="s">
        <v>399</v>
      </c>
    </row>
    <row r="38" spans="1:8" x14ac:dyDescent="0.25">
      <c r="A38" s="35" t="s">
        <v>340</v>
      </c>
      <c r="B38" s="35" t="s">
        <v>341</v>
      </c>
      <c r="C38" s="35" t="s">
        <v>67</v>
      </c>
      <c r="D38" s="35">
        <v>2</v>
      </c>
      <c r="E38" s="35">
        <v>1</v>
      </c>
      <c r="F38" s="35"/>
      <c r="G38" s="35" t="s">
        <v>342</v>
      </c>
      <c r="H38" s="35"/>
    </row>
    <row r="39" spans="1:8" x14ac:dyDescent="0.25">
      <c r="E39" s="19" t="s">
        <v>252</v>
      </c>
      <c r="F39" s="19">
        <f>SUMPRODUCT(D28:D38,E28:E38)</f>
        <v>24.5</v>
      </c>
    </row>
    <row r="40" spans="1:8" x14ac:dyDescent="0.25">
      <c r="F40" s="33"/>
    </row>
    <row r="41" spans="1:8" x14ac:dyDescent="0.25">
      <c r="A41" t="s">
        <v>73</v>
      </c>
      <c r="B41" t="s">
        <v>266</v>
      </c>
      <c r="C41" s="1" t="s">
        <v>27</v>
      </c>
      <c r="D41">
        <v>2</v>
      </c>
      <c r="E41">
        <v>1</v>
      </c>
      <c r="G41" t="s">
        <v>79</v>
      </c>
    </row>
    <row r="42" spans="1:8" x14ac:dyDescent="0.25">
      <c r="A42" t="s">
        <v>73</v>
      </c>
      <c r="B42" s="27" t="s">
        <v>267</v>
      </c>
      <c r="C42" s="1" t="s">
        <v>27</v>
      </c>
      <c r="D42">
        <v>3</v>
      </c>
      <c r="E42">
        <v>1</v>
      </c>
      <c r="G42" t="s">
        <v>79</v>
      </c>
    </row>
    <row r="43" spans="1:8" x14ac:dyDescent="0.25">
      <c r="A43" t="s">
        <v>73</v>
      </c>
      <c r="B43" s="27" t="s">
        <v>263</v>
      </c>
      <c r="C43" s="1" t="s">
        <v>27</v>
      </c>
      <c r="D43">
        <v>2</v>
      </c>
      <c r="E43">
        <v>1</v>
      </c>
      <c r="G43" t="s">
        <v>258</v>
      </c>
    </row>
    <row r="44" spans="1:8" ht="15.75" customHeight="1" x14ac:dyDescent="0.25">
      <c r="A44" t="s">
        <v>73</v>
      </c>
      <c r="B44" s="27" t="s">
        <v>262</v>
      </c>
      <c r="C44" s="1" t="s">
        <v>27</v>
      </c>
      <c r="D44">
        <v>2</v>
      </c>
      <c r="E44">
        <v>1</v>
      </c>
      <c r="G44" t="s">
        <v>258</v>
      </c>
    </row>
    <row r="45" spans="1:8" ht="15.75" customHeight="1" x14ac:dyDescent="0.25">
      <c r="A45" t="s">
        <v>259</v>
      </c>
      <c r="B45" t="s">
        <v>261</v>
      </c>
      <c r="C45" s="1" t="s">
        <v>27</v>
      </c>
      <c r="D45">
        <v>2</v>
      </c>
      <c r="E45">
        <v>1</v>
      </c>
      <c r="G45" t="s">
        <v>68</v>
      </c>
    </row>
    <row r="46" spans="1:8" x14ac:dyDescent="0.25">
      <c r="A46" t="s">
        <v>259</v>
      </c>
      <c r="B46" t="s">
        <v>260</v>
      </c>
      <c r="C46" s="1" t="s">
        <v>27</v>
      </c>
      <c r="D46">
        <v>2</v>
      </c>
      <c r="E46">
        <v>1</v>
      </c>
      <c r="G46" t="s">
        <v>68</v>
      </c>
    </row>
    <row r="47" spans="1:8" x14ac:dyDescent="0.25">
      <c r="A47" t="s">
        <v>200</v>
      </c>
      <c r="B47" t="s">
        <v>196</v>
      </c>
      <c r="C47" t="s">
        <v>27</v>
      </c>
      <c r="D47">
        <v>1</v>
      </c>
      <c r="E47">
        <v>1</v>
      </c>
      <c r="G47" t="s">
        <v>193</v>
      </c>
    </row>
    <row r="48" spans="1:8" x14ac:dyDescent="0.25">
      <c r="A48" t="s">
        <v>200</v>
      </c>
      <c r="B48" t="s">
        <v>190</v>
      </c>
      <c r="C48" t="s">
        <v>27</v>
      </c>
      <c r="D48">
        <v>2</v>
      </c>
      <c r="E48">
        <v>1</v>
      </c>
      <c r="G48" t="s">
        <v>193</v>
      </c>
    </row>
    <row r="49" spans="1:7" x14ac:dyDescent="0.25">
      <c r="A49" t="s">
        <v>401</v>
      </c>
      <c r="B49" t="s">
        <v>30</v>
      </c>
      <c r="C49" t="s">
        <v>27</v>
      </c>
      <c r="D49">
        <v>2</v>
      </c>
      <c r="E49">
        <v>1</v>
      </c>
      <c r="F49" s="19"/>
      <c r="G49" t="s">
        <v>29</v>
      </c>
    </row>
    <row r="50" spans="1:7" x14ac:dyDescent="0.25">
      <c r="A50" s="35" t="s">
        <v>344</v>
      </c>
      <c r="B50" s="36" t="s">
        <v>313</v>
      </c>
      <c r="C50" s="36" t="s">
        <v>27</v>
      </c>
      <c r="D50" s="36">
        <v>2</v>
      </c>
      <c r="E50" s="36">
        <v>1</v>
      </c>
      <c r="F50" s="37"/>
      <c r="G50" s="36" t="s">
        <v>342</v>
      </c>
    </row>
    <row r="51" spans="1:7" x14ac:dyDescent="0.25">
      <c r="A51" s="35" t="s">
        <v>344</v>
      </c>
      <c r="B51" s="36" t="s">
        <v>343</v>
      </c>
      <c r="C51" s="36" t="s">
        <v>27</v>
      </c>
      <c r="D51" s="36">
        <v>2</v>
      </c>
      <c r="E51" s="36">
        <v>1</v>
      </c>
      <c r="F51" s="37"/>
      <c r="G51" s="36" t="s">
        <v>342</v>
      </c>
    </row>
    <row r="52" spans="1:7" x14ac:dyDescent="0.25">
      <c r="A52" s="35" t="s">
        <v>318</v>
      </c>
      <c r="B52" s="36" t="s">
        <v>313</v>
      </c>
      <c r="C52" s="36" t="s">
        <v>27</v>
      </c>
      <c r="D52" s="36">
        <v>2</v>
      </c>
      <c r="E52" s="36">
        <v>1</v>
      </c>
      <c r="F52" s="36"/>
      <c r="G52" s="36" t="s">
        <v>323</v>
      </c>
    </row>
    <row r="53" spans="1:7" x14ac:dyDescent="0.25">
      <c r="E53" s="19" t="s">
        <v>252</v>
      </c>
      <c r="F53" s="19">
        <f>SUMPRODUCT(D41:D52,E41:E52)</f>
        <v>24</v>
      </c>
    </row>
    <row r="55" spans="1:7" x14ac:dyDescent="0.25">
      <c r="A55" s="13" t="s">
        <v>97</v>
      </c>
      <c r="B55" s="13" t="s">
        <v>98</v>
      </c>
      <c r="C55" s="9" t="s">
        <v>117</v>
      </c>
      <c r="D55">
        <v>2</v>
      </c>
      <c r="E55">
        <v>1</v>
      </c>
      <c r="G55" t="s">
        <v>109</v>
      </c>
    </row>
    <row r="56" spans="1:7" x14ac:dyDescent="0.25">
      <c r="A56" s="13" t="s">
        <v>97</v>
      </c>
      <c r="B56" s="13" t="s">
        <v>55</v>
      </c>
      <c r="C56" s="10" t="s">
        <v>117</v>
      </c>
      <c r="D56">
        <v>2</v>
      </c>
      <c r="E56">
        <v>0</v>
      </c>
      <c r="G56" t="s">
        <v>68</v>
      </c>
    </row>
    <row r="57" spans="1:7" x14ac:dyDescent="0.25">
      <c r="A57" s="13" t="s">
        <v>52</v>
      </c>
      <c r="B57" s="13" t="s">
        <v>15</v>
      </c>
      <c r="C57" s="10" t="s">
        <v>117</v>
      </c>
      <c r="D57">
        <v>2</v>
      </c>
      <c r="E57">
        <v>0</v>
      </c>
      <c r="G57" t="s">
        <v>68</v>
      </c>
    </row>
    <row r="58" spans="1:7" s="13" customFormat="1" x14ac:dyDescent="0.25">
      <c r="A58" s="13" t="s">
        <v>276</v>
      </c>
      <c r="B58" s="13" t="s">
        <v>15</v>
      </c>
      <c r="C58" s="9" t="s">
        <v>117</v>
      </c>
      <c r="D58">
        <v>2</v>
      </c>
      <c r="E58">
        <v>0</v>
      </c>
      <c r="F58"/>
      <c r="G58" t="s">
        <v>119</v>
      </c>
    </row>
    <row r="59" spans="1:7" s="13" customFormat="1" x14ac:dyDescent="0.25">
      <c r="A59" s="13" t="s">
        <v>97</v>
      </c>
      <c r="B59" s="13" t="s">
        <v>99</v>
      </c>
      <c r="C59" s="9" t="s">
        <v>117</v>
      </c>
      <c r="D59" s="13">
        <v>2</v>
      </c>
      <c r="E59" s="13">
        <v>1</v>
      </c>
      <c r="G59" t="s">
        <v>109</v>
      </c>
    </row>
    <row r="60" spans="1:7" s="13" customFormat="1" x14ac:dyDescent="0.25">
      <c r="A60" s="13" t="s">
        <v>116</v>
      </c>
      <c r="B60" s="13" t="s">
        <v>6</v>
      </c>
      <c r="C60" s="10" t="s">
        <v>117</v>
      </c>
      <c r="D60">
        <v>2</v>
      </c>
      <c r="E60">
        <v>0</v>
      </c>
      <c r="F60"/>
      <c r="G60" t="s">
        <v>119</v>
      </c>
    </row>
    <row r="61" spans="1:7" s="13" customFormat="1" x14ac:dyDescent="0.25">
      <c r="A61" s="13" t="s">
        <v>268</v>
      </c>
      <c r="B61" s="13" t="s">
        <v>274</v>
      </c>
      <c r="C61" s="10" t="s">
        <v>117</v>
      </c>
      <c r="D61">
        <v>2</v>
      </c>
      <c r="E61">
        <v>1</v>
      </c>
      <c r="F61"/>
      <c r="G61" t="s">
        <v>92</v>
      </c>
    </row>
    <row r="62" spans="1:7" s="13" customFormat="1" x14ac:dyDescent="0.25">
      <c r="A62" s="13" t="s">
        <v>268</v>
      </c>
      <c r="B62" s="13" t="s">
        <v>275</v>
      </c>
      <c r="C62" s="10" t="s">
        <v>117</v>
      </c>
      <c r="D62">
        <v>2</v>
      </c>
      <c r="E62">
        <v>0</v>
      </c>
      <c r="F62"/>
      <c r="G62" t="s">
        <v>92</v>
      </c>
    </row>
    <row r="63" spans="1:7" x14ac:dyDescent="0.25">
      <c r="A63" s="13" t="s">
        <v>178</v>
      </c>
      <c r="B63" s="13" t="s">
        <v>179</v>
      </c>
      <c r="C63" s="31" t="s">
        <v>285</v>
      </c>
      <c r="D63" s="32">
        <f>2/3</f>
        <v>0.66666666666666663</v>
      </c>
      <c r="E63">
        <v>1</v>
      </c>
      <c r="G63" t="s">
        <v>187</v>
      </c>
    </row>
    <row r="64" spans="1:7" x14ac:dyDescent="0.25">
      <c r="A64" s="13" t="s">
        <v>178</v>
      </c>
      <c r="B64" s="13" t="s">
        <v>181</v>
      </c>
      <c r="C64" s="31" t="s">
        <v>285</v>
      </c>
      <c r="D64" s="32">
        <f>2/3</f>
        <v>0.66666666666666663</v>
      </c>
      <c r="E64">
        <v>1</v>
      </c>
      <c r="G64" t="s">
        <v>187</v>
      </c>
    </row>
    <row r="65" spans="1:7" x14ac:dyDescent="0.25">
      <c r="A65" s="13" t="s">
        <v>273</v>
      </c>
      <c r="B65" s="13" t="s">
        <v>108</v>
      </c>
      <c r="C65" s="10" t="s">
        <v>117</v>
      </c>
      <c r="D65">
        <v>4</v>
      </c>
      <c r="E65">
        <v>1</v>
      </c>
      <c r="G65" t="s">
        <v>258</v>
      </c>
    </row>
    <row r="66" spans="1:7" x14ac:dyDescent="0.25">
      <c r="A66" s="13"/>
      <c r="B66" s="13"/>
      <c r="C66" s="20"/>
      <c r="D66" s="13"/>
      <c r="E66" s="19" t="s">
        <v>252</v>
      </c>
      <c r="F66" s="26">
        <f>SUMPRODUCT(D55:D65,E55:E65)</f>
        <v>11.333333333333334</v>
      </c>
    </row>
    <row r="67" spans="1:7" x14ac:dyDescent="0.25">
      <c r="A67" s="13"/>
      <c r="B67" s="13"/>
      <c r="C67" s="20"/>
      <c r="D67" s="13"/>
      <c r="E67" s="13"/>
      <c r="F67" s="13"/>
    </row>
    <row r="68" spans="1:7" x14ac:dyDescent="0.25">
      <c r="A68" s="13" t="s">
        <v>151</v>
      </c>
      <c r="B68" t="s">
        <v>15</v>
      </c>
      <c r="C68" t="s">
        <v>152</v>
      </c>
      <c r="D68">
        <v>2</v>
      </c>
      <c r="E68">
        <v>1</v>
      </c>
      <c r="G68" t="s">
        <v>153</v>
      </c>
    </row>
    <row r="69" spans="1:7" x14ac:dyDescent="0.25">
      <c r="A69" s="13" t="s">
        <v>151</v>
      </c>
      <c r="B69" t="s">
        <v>6</v>
      </c>
      <c r="C69" t="s">
        <v>152</v>
      </c>
      <c r="D69">
        <v>2</v>
      </c>
      <c r="E69">
        <v>1</v>
      </c>
      <c r="G69" t="s">
        <v>153</v>
      </c>
    </row>
    <row r="70" spans="1:7" x14ac:dyDescent="0.25">
      <c r="A70" s="39" t="s">
        <v>299</v>
      </c>
      <c r="B70" s="39" t="s">
        <v>51</v>
      </c>
      <c r="C70" s="35" t="s">
        <v>300</v>
      </c>
      <c r="D70" s="35">
        <v>1</v>
      </c>
      <c r="E70" s="35">
        <v>1</v>
      </c>
      <c r="F70" s="35"/>
      <c r="G70" s="35" t="s">
        <v>245</v>
      </c>
    </row>
    <row r="71" spans="1:7" x14ac:dyDescent="0.25">
      <c r="A71" s="39" t="s">
        <v>299</v>
      </c>
      <c r="B71" s="39" t="s">
        <v>49</v>
      </c>
      <c r="C71" s="35" t="s">
        <v>300</v>
      </c>
      <c r="D71" s="35">
        <v>1</v>
      </c>
      <c r="E71" s="35">
        <v>1</v>
      </c>
      <c r="F71" s="35"/>
      <c r="G71" s="35" t="s">
        <v>245</v>
      </c>
    </row>
    <row r="72" spans="1:7" x14ac:dyDescent="0.25">
      <c r="A72" s="40" t="s">
        <v>246</v>
      </c>
      <c r="B72" s="40"/>
      <c r="C72" s="40" t="s">
        <v>152</v>
      </c>
      <c r="D72" s="40">
        <v>2</v>
      </c>
      <c r="E72" s="40">
        <v>1</v>
      </c>
      <c r="F72" s="41"/>
      <c r="G72" s="42" t="s">
        <v>247</v>
      </c>
    </row>
    <row r="73" spans="1:7" x14ac:dyDescent="0.25">
      <c r="A73" s="22" t="s">
        <v>279</v>
      </c>
      <c r="B73" s="22" t="s">
        <v>281</v>
      </c>
      <c r="C73" s="5" t="s">
        <v>152</v>
      </c>
      <c r="D73" s="22">
        <v>2</v>
      </c>
      <c r="E73" s="22">
        <v>1</v>
      </c>
      <c r="F73" s="23"/>
      <c r="G73" s="21" t="s">
        <v>282</v>
      </c>
    </row>
    <row r="74" spans="1:7" x14ac:dyDescent="0.25">
      <c r="A74" s="22" t="s">
        <v>279</v>
      </c>
      <c r="B74" s="22" t="s">
        <v>280</v>
      </c>
      <c r="C74" s="5" t="s">
        <v>152</v>
      </c>
      <c r="D74" s="22">
        <v>1</v>
      </c>
      <c r="E74" s="22">
        <v>1</v>
      </c>
      <c r="F74" s="23"/>
      <c r="G74" s="21" t="s">
        <v>282</v>
      </c>
    </row>
    <row r="75" spans="1:7" x14ac:dyDescent="0.25">
      <c r="A75" s="5"/>
      <c r="B75" s="5"/>
      <c r="C75" s="5"/>
      <c r="D75" s="5"/>
      <c r="E75" s="19" t="s">
        <v>252</v>
      </c>
      <c r="F75" s="23">
        <f>SUMPRODUCT(D68:D74,E68:E74)</f>
        <v>11</v>
      </c>
      <c r="G75" s="21"/>
    </row>
    <row r="76" spans="1:7" x14ac:dyDescent="0.25">
      <c r="A76" s="22"/>
      <c r="B76" s="5"/>
      <c r="C76" s="5"/>
      <c r="D76" s="5"/>
      <c r="E76" s="5"/>
      <c r="F76" s="5"/>
      <c r="G76" s="5"/>
    </row>
    <row r="77" spans="1:7" x14ac:dyDescent="0.25">
      <c r="A77" t="s">
        <v>199</v>
      </c>
      <c r="B77" t="s">
        <v>15</v>
      </c>
      <c r="C77" t="s">
        <v>89</v>
      </c>
      <c r="D77">
        <v>2</v>
      </c>
      <c r="E77">
        <v>1</v>
      </c>
      <c r="G77" t="s">
        <v>193</v>
      </c>
    </row>
    <row r="78" spans="1:7" x14ac:dyDescent="0.25">
      <c r="A78" t="s">
        <v>207</v>
      </c>
      <c r="C78" t="s">
        <v>89</v>
      </c>
      <c r="D78">
        <v>0.5</v>
      </c>
      <c r="E78">
        <v>1</v>
      </c>
      <c r="G78" t="s">
        <v>193</v>
      </c>
    </row>
    <row r="79" spans="1:7" x14ac:dyDescent="0.25">
      <c r="A79" t="s">
        <v>207</v>
      </c>
      <c r="C79" t="s">
        <v>89</v>
      </c>
      <c r="D79">
        <v>0.5</v>
      </c>
      <c r="E79">
        <v>1</v>
      </c>
      <c r="G79" t="s">
        <v>193</v>
      </c>
    </row>
    <row r="80" spans="1:7" x14ac:dyDescent="0.25">
      <c r="A80" t="s">
        <v>199</v>
      </c>
      <c r="B80" t="s">
        <v>190</v>
      </c>
      <c r="C80" t="s">
        <v>89</v>
      </c>
      <c r="D80">
        <v>2</v>
      </c>
      <c r="E80">
        <v>1</v>
      </c>
      <c r="G80" t="s">
        <v>193</v>
      </c>
    </row>
    <row r="81" spans="1:8" x14ac:dyDescent="0.25">
      <c r="A81" t="s">
        <v>88</v>
      </c>
      <c r="B81" t="s">
        <v>277</v>
      </c>
      <c r="C81" t="s">
        <v>89</v>
      </c>
      <c r="D81">
        <v>4</v>
      </c>
      <c r="E81">
        <v>1</v>
      </c>
      <c r="F81" s="19"/>
      <c r="G81" t="s">
        <v>92</v>
      </c>
    </row>
    <row r="82" spans="1:8" x14ac:dyDescent="0.25">
      <c r="E82" s="19" t="s">
        <v>252</v>
      </c>
      <c r="F82" s="19">
        <f>SUMPRODUCT(D77:D81,E77:E81)</f>
        <v>9</v>
      </c>
      <c r="G82" s="19" t="s">
        <v>253</v>
      </c>
    </row>
    <row r="84" spans="1:8" x14ac:dyDescent="0.25">
      <c r="A84" t="s">
        <v>128</v>
      </c>
      <c r="B84" t="s">
        <v>129</v>
      </c>
      <c r="C84" t="s">
        <v>130</v>
      </c>
      <c r="D84">
        <v>2</v>
      </c>
      <c r="E84">
        <v>1</v>
      </c>
    </row>
    <row r="85" spans="1:8" x14ac:dyDescent="0.25">
      <c r="A85" t="s">
        <v>128</v>
      </c>
      <c r="B85" t="s">
        <v>131</v>
      </c>
      <c r="C85" t="s">
        <v>130</v>
      </c>
      <c r="D85">
        <v>2</v>
      </c>
      <c r="E85">
        <v>2</v>
      </c>
    </row>
    <row r="86" spans="1:8" x14ac:dyDescent="0.25">
      <c r="A86" s="6" t="s">
        <v>188</v>
      </c>
      <c r="B86" s="7" t="s">
        <v>15</v>
      </c>
      <c r="C86" s="7" t="s">
        <v>130</v>
      </c>
      <c r="D86">
        <v>2</v>
      </c>
      <c r="E86">
        <v>1</v>
      </c>
    </row>
    <row r="87" spans="1:8" x14ac:dyDescent="0.25">
      <c r="A87" s="6" t="s">
        <v>278</v>
      </c>
      <c r="B87" s="7" t="s">
        <v>221</v>
      </c>
      <c r="C87" s="7" t="s">
        <v>130</v>
      </c>
      <c r="D87">
        <v>2</v>
      </c>
      <c r="E87" s="30">
        <v>1</v>
      </c>
      <c r="F87" s="19"/>
    </row>
    <row r="88" spans="1:8" x14ac:dyDescent="0.25">
      <c r="A88" s="68" t="s">
        <v>291</v>
      </c>
      <c r="B88" s="68" t="s">
        <v>296</v>
      </c>
      <c r="C88" s="68" t="s">
        <v>130</v>
      </c>
      <c r="D88" s="67">
        <v>2</v>
      </c>
      <c r="E88" s="67">
        <v>1</v>
      </c>
      <c r="F88" s="69"/>
      <c r="G88" s="67" t="s">
        <v>292</v>
      </c>
    </row>
    <row r="89" spans="1:8" x14ac:dyDescent="0.25">
      <c r="A89" s="49" t="s">
        <v>336</v>
      </c>
      <c r="B89" s="49" t="s">
        <v>328</v>
      </c>
      <c r="C89" s="49" t="s">
        <v>332</v>
      </c>
      <c r="D89" s="45">
        <v>2</v>
      </c>
      <c r="E89" s="45">
        <v>1</v>
      </c>
      <c r="F89" s="46"/>
      <c r="G89" s="45" t="s">
        <v>331</v>
      </c>
      <c r="H89" s="43"/>
    </row>
    <row r="90" spans="1:8" x14ac:dyDescent="0.25">
      <c r="A90" s="49" t="s">
        <v>336</v>
      </c>
      <c r="B90" s="49" t="s">
        <v>315</v>
      </c>
      <c r="C90" s="49" t="s">
        <v>332</v>
      </c>
      <c r="D90" s="45">
        <v>2</v>
      </c>
      <c r="E90" s="45">
        <v>1</v>
      </c>
      <c r="F90" s="46"/>
      <c r="G90" s="45" t="s">
        <v>331</v>
      </c>
      <c r="H90" s="43"/>
    </row>
    <row r="91" spans="1:8" x14ac:dyDescent="0.25">
      <c r="A91" s="49" t="s">
        <v>361</v>
      </c>
      <c r="B91" s="49" t="s">
        <v>315</v>
      </c>
      <c r="C91" s="49" t="s">
        <v>332</v>
      </c>
      <c r="D91" s="45">
        <v>2</v>
      </c>
      <c r="E91" s="45">
        <v>1</v>
      </c>
      <c r="F91" s="46"/>
      <c r="G91" s="45" t="s">
        <v>354</v>
      </c>
      <c r="H91" s="43" t="s">
        <v>204</v>
      </c>
    </row>
    <row r="92" spans="1:8" x14ac:dyDescent="0.25">
      <c r="A92" s="49" t="s">
        <v>361</v>
      </c>
      <c r="B92" s="49" t="s">
        <v>328</v>
      </c>
      <c r="C92" s="49" t="s">
        <v>332</v>
      </c>
      <c r="D92" s="45">
        <v>2</v>
      </c>
      <c r="E92" s="45">
        <v>1</v>
      </c>
      <c r="F92" s="46"/>
      <c r="G92" s="45" t="s">
        <v>354</v>
      </c>
      <c r="H92" s="43" t="s">
        <v>204</v>
      </c>
    </row>
    <row r="93" spans="1:8" x14ac:dyDescent="0.25">
      <c r="A93" s="6"/>
      <c r="B93" s="7"/>
      <c r="C93" s="7"/>
      <c r="E93" s="19"/>
      <c r="F93" s="19">
        <f>SUMPRODUCT(D84:D92,E84:E92)</f>
        <v>20</v>
      </c>
    </row>
    <row r="94" spans="1:8" x14ac:dyDescent="0.25">
      <c r="A94" s="6"/>
      <c r="B94" s="7"/>
      <c r="C94" s="7"/>
    </row>
    <row r="95" spans="1:8" x14ac:dyDescent="0.25">
      <c r="A95" t="s">
        <v>178</v>
      </c>
      <c r="B95" t="s">
        <v>179</v>
      </c>
      <c r="C95" s="9" t="s">
        <v>286</v>
      </c>
      <c r="D95">
        <v>2</v>
      </c>
      <c r="E95">
        <v>1</v>
      </c>
      <c r="G95" t="s">
        <v>187</v>
      </c>
    </row>
    <row r="96" spans="1:8" x14ac:dyDescent="0.25">
      <c r="A96" t="s">
        <v>178</v>
      </c>
      <c r="B96" t="s">
        <v>181</v>
      </c>
      <c r="C96" s="9" t="s">
        <v>286</v>
      </c>
      <c r="D96">
        <v>2</v>
      </c>
      <c r="E96">
        <v>1</v>
      </c>
      <c r="G96" t="s">
        <v>187</v>
      </c>
    </row>
    <row r="97" spans="1:8" s="13" customFormat="1" x14ac:dyDescent="0.25"/>
    <row r="98" spans="1:8" s="13" customFormat="1" x14ac:dyDescent="0.25">
      <c r="A98" s="70" t="s">
        <v>338</v>
      </c>
      <c r="B98" s="70" t="s">
        <v>329</v>
      </c>
      <c r="C98" s="61" t="s">
        <v>334</v>
      </c>
      <c r="D98" s="70">
        <v>2</v>
      </c>
      <c r="E98" s="70">
        <v>1</v>
      </c>
      <c r="F98" s="70"/>
      <c r="G98" s="70" t="s">
        <v>331</v>
      </c>
      <c r="H98"/>
    </row>
    <row r="99" spans="1:8" s="13" customFormat="1" x14ac:dyDescent="0.25"/>
    <row r="100" spans="1:8" x14ac:dyDescent="0.25">
      <c r="A100" t="s">
        <v>34</v>
      </c>
      <c r="B100" t="s">
        <v>22</v>
      </c>
      <c r="C100" s="3" t="s">
        <v>35</v>
      </c>
      <c r="D100">
        <v>2</v>
      </c>
      <c r="E100" s="13">
        <v>1</v>
      </c>
      <c r="G100" t="s">
        <v>29</v>
      </c>
    </row>
    <row r="101" spans="1:8" x14ac:dyDescent="0.25">
      <c r="A101" t="s">
        <v>36</v>
      </c>
      <c r="B101" t="s">
        <v>37</v>
      </c>
      <c r="C101" s="3" t="s">
        <v>38</v>
      </c>
      <c r="D101">
        <v>2</v>
      </c>
      <c r="E101" s="13">
        <v>1</v>
      </c>
      <c r="G101" t="s">
        <v>13</v>
      </c>
    </row>
    <row r="102" spans="1:8" x14ac:dyDescent="0.25">
      <c r="A102" t="s">
        <v>39</v>
      </c>
      <c r="B102" t="s">
        <v>22</v>
      </c>
      <c r="C102" s="3" t="s">
        <v>40</v>
      </c>
      <c r="D102">
        <v>2</v>
      </c>
      <c r="E102" s="13">
        <v>1</v>
      </c>
      <c r="G102" t="s">
        <v>29</v>
      </c>
    </row>
    <row r="103" spans="1:8" x14ac:dyDescent="0.25">
      <c r="A103" t="s">
        <v>41</v>
      </c>
      <c r="B103" t="s">
        <v>37</v>
      </c>
      <c r="C103" s="3" t="s">
        <v>42</v>
      </c>
      <c r="D103">
        <v>2</v>
      </c>
      <c r="E103" s="13">
        <v>1</v>
      </c>
      <c r="G103" t="s">
        <v>29</v>
      </c>
    </row>
    <row r="104" spans="1:8" x14ac:dyDescent="0.25">
      <c r="A104" t="s">
        <v>19</v>
      </c>
      <c r="B104" t="s">
        <v>6</v>
      </c>
      <c r="C104" s="3" t="s">
        <v>20</v>
      </c>
      <c r="D104">
        <v>2</v>
      </c>
      <c r="E104" s="13">
        <v>1</v>
      </c>
      <c r="G104" t="s">
        <v>13</v>
      </c>
    </row>
    <row r="107" spans="1:8" x14ac:dyDescent="0.25">
      <c r="A107" t="s">
        <v>24</v>
      </c>
      <c r="B107" t="s">
        <v>22</v>
      </c>
      <c r="C107" t="s">
        <v>25</v>
      </c>
      <c r="D107">
        <v>2</v>
      </c>
      <c r="E107">
        <v>2</v>
      </c>
      <c r="G107" t="s">
        <v>29</v>
      </c>
    </row>
    <row r="108" spans="1:8" x14ac:dyDescent="0.25">
      <c r="A108" t="s">
        <v>157</v>
      </c>
      <c r="B108" t="s">
        <v>15</v>
      </c>
      <c r="C108" t="s">
        <v>158</v>
      </c>
      <c r="D108">
        <v>2</v>
      </c>
      <c r="E108">
        <v>1</v>
      </c>
      <c r="G108" t="s">
        <v>160</v>
      </c>
    </row>
    <row r="109" spans="1:8" x14ac:dyDescent="0.25">
      <c r="A109" t="s">
        <v>159</v>
      </c>
      <c r="B109" t="s">
        <v>6</v>
      </c>
      <c r="C109" t="s">
        <v>158</v>
      </c>
      <c r="D109">
        <v>2</v>
      </c>
      <c r="E109">
        <v>1</v>
      </c>
      <c r="G109" t="s">
        <v>160</v>
      </c>
    </row>
    <row r="110" spans="1:8" s="13" customFormat="1" x14ac:dyDescent="0.25">
      <c r="A110" s="13" t="s">
        <v>208</v>
      </c>
      <c r="B110" s="13" t="s">
        <v>209</v>
      </c>
      <c r="C110" s="13" t="s">
        <v>158</v>
      </c>
      <c r="D110" s="13">
        <v>2</v>
      </c>
      <c r="E110" s="13">
        <v>1</v>
      </c>
      <c r="G110" s="13" t="s">
        <v>209</v>
      </c>
    </row>
    <row r="111" spans="1:8" x14ac:dyDescent="0.25">
      <c r="A111" s="13" t="s">
        <v>210</v>
      </c>
      <c r="B111" s="13" t="s">
        <v>211</v>
      </c>
      <c r="C111" s="13" t="s">
        <v>158</v>
      </c>
      <c r="D111">
        <v>3</v>
      </c>
      <c r="E111">
        <v>1</v>
      </c>
      <c r="F111" s="19"/>
      <c r="G111" t="s">
        <v>212</v>
      </c>
    </row>
    <row r="112" spans="1:8" x14ac:dyDescent="0.25">
      <c r="A112" s="13"/>
      <c r="B112" s="13"/>
      <c r="C112" s="13"/>
      <c r="D112" s="19"/>
      <c r="E112" s="19" t="s">
        <v>252</v>
      </c>
      <c r="F112" s="19">
        <f>SUMPRODUCT(D107:D111,E107:E111)</f>
        <v>13</v>
      </c>
    </row>
    <row r="113" spans="1:8" x14ac:dyDescent="0.25">
      <c r="A113" s="13"/>
      <c r="B113" s="13"/>
      <c r="C113" s="13"/>
    </row>
    <row r="114" spans="1:8" x14ac:dyDescent="0.25">
      <c r="A114" t="s">
        <v>201</v>
      </c>
      <c r="B114" t="s">
        <v>196</v>
      </c>
      <c r="C114" t="s">
        <v>28</v>
      </c>
      <c r="D114">
        <v>1</v>
      </c>
      <c r="E114">
        <v>1</v>
      </c>
      <c r="G114" t="s">
        <v>193</v>
      </c>
    </row>
    <row r="115" spans="1:8" x14ac:dyDescent="0.25">
      <c r="A115" t="s">
        <v>213</v>
      </c>
      <c r="B115" t="s">
        <v>196</v>
      </c>
      <c r="C115" t="s">
        <v>28</v>
      </c>
      <c r="D115">
        <v>0.5</v>
      </c>
      <c r="E115">
        <v>1</v>
      </c>
      <c r="G115" t="s">
        <v>248</v>
      </c>
    </row>
    <row r="116" spans="1:8" x14ac:dyDescent="0.25">
      <c r="A116" t="s">
        <v>201</v>
      </c>
      <c r="B116" t="s">
        <v>202</v>
      </c>
      <c r="C116" t="s">
        <v>28</v>
      </c>
      <c r="D116">
        <v>1</v>
      </c>
      <c r="E116">
        <v>1</v>
      </c>
      <c r="G116" t="s">
        <v>193</v>
      </c>
    </row>
    <row r="117" spans="1:8" x14ac:dyDescent="0.25">
      <c r="A117" t="s">
        <v>213</v>
      </c>
      <c r="B117" t="s">
        <v>202</v>
      </c>
      <c r="C117" t="s">
        <v>28</v>
      </c>
      <c r="D117">
        <v>0.5</v>
      </c>
      <c r="E117">
        <v>1</v>
      </c>
      <c r="G117" t="s">
        <v>248</v>
      </c>
    </row>
    <row r="118" spans="1:8" x14ac:dyDescent="0.25">
      <c r="A118" t="s">
        <v>165</v>
      </c>
      <c r="B118" t="s">
        <v>166</v>
      </c>
      <c r="C118" t="s">
        <v>28</v>
      </c>
      <c r="D118">
        <v>2</v>
      </c>
      <c r="E118">
        <v>1</v>
      </c>
      <c r="G118" t="s">
        <v>172</v>
      </c>
    </row>
    <row r="119" spans="1:8" x14ac:dyDescent="0.25">
      <c r="A119" t="s">
        <v>168</v>
      </c>
      <c r="B119" t="s">
        <v>166</v>
      </c>
      <c r="C119" t="s">
        <v>28</v>
      </c>
      <c r="D119">
        <v>2</v>
      </c>
      <c r="E119">
        <v>0</v>
      </c>
      <c r="G119" t="s">
        <v>172</v>
      </c>
    </row>
    <row r="120" spans="1:8" x14ac:dyDescent="0.25">
      <c r="A120" t="s">
        <v>70</v>
      </c>
      <c r="B120" t="s">
        <v>71</v>
      </c>
      <c r="C120" t="s">
        <v>28</v>
      </c>
      <c r="D120">
        <v>2</v>
      </c>
      <c r="E120">
        <v>1</v>
      </c>
      <c r="G120" t="s">
        <v>79</v>
      </c>
    </row>
    <row r="121" spans="1:8" x14ac:dyDescent="0.25">
      <c r="A121" t="s">
        <v>70</v>
      </c>
      <c r="B121" t="s">
        <v>72</v>
      </c>
      <c r="C121" t="s">
        <v>28</v>
      </c>
      <c r="D121">
        <v>3</v>
      </c>
      <c r="E121">
        <v>1</v>
      </c>
      <c r="G121" t="s">
        <v>79</v>
      </c>
    </row>
    <row r="122" spans="1:8" x14ac:dyDescent="0.25">
      <c r="A122" t="s">
        <v>402</v>
      </c>
      <c r="B122" t="s">
        <v>170</v>
      </c>
      <c r="C122" t="s">
        <v>28</v>
      </c>
      <c r="D122">
        <v>2</v>
      </c>
      <c r="E122">
        <v>0</v>
      </c>
      <c r="G122" t="s">
        <v>172</v>
      </c>
      <c r="H122" t="s">
        <v>403</v>
      </c>
    </row>
    <row r="123" spans="1:8" x14ac:dyDescent="0.25">
      <c r="A123" t="s">
        <v>163</v>
      </c>
      <c r="B123" t="s">
        <v>6</v>
      </c>
      <c r="C123" t="s">
        <v>28</v>
      </c>
      <c r="D123">
        <v>2</v>
      </c>
      <c r="E123">
        <v>1</v>
      </c>
      <c r="G123" t="s">
        <v>164</v>
      </c>
    </row>
    <row r="124" spans="1:8" x14ac:dyDescent="0.25">
      <c r="A124" t="s">
        <v>155</v>
      </c>
      <c r="B124" t="s">
        <v>15</v>
      </c>
      <c r="C124" t="s">
        <v>28</v>
      </c>
      <c r="D124">
        <v>2</v>
      </c>
      <c r="E124">
        <v>1</v>
      </c>
      <c r="G124" t="s">
        <v>160</v>
      </c>
    </row>
    <row r="125" spans="1:8" x14ac:dyDescent="0.25">
      <c r="A125" t="s">
        <v>156</v>
      </c>
      <c r="B125" t="s">
        <v>6</v>
      </c>
      <c r="C125" t="s">
        <v>28</v>
      </c>
      <c r="D125">
        <v>2</v>
      </c>
      <c r="E125">
        <v>1</v>
      </c>
      <c r="G125" t="s">
        <v>160</v>
      </c>
    </row>
    <row r="126" spans="1:8" x14ac:dyDescent="0.25">
      <c r="A126" s="13" t="s">
        <v>26</v>
      </c>
      <c r="B126" t="s">
        <v>31</v>
      </c>
      <c r="C126" t="s">
        <v>28</v>
      </c>
      <c r="D126">
        <v>2</v>
      </c>
      <c r="E126">
        <v>2</v>
      </c>
      <c r="G126" t="s">
        <v>29</v>
      </c>
      <c r="H126" t="s">
        <v>403</v>
      </c>
    </row>
    <row r="127" spans="1:8" x14ac:dyDescent="0.25">
      <c r="A127" s="15" t="s">
        <v>215</v>
      </c>
      <c r="B127" t="s">
        <v>249</v>
      </c>
      <c r="C127" t="s">
        <v>28</v>
      </c>
      <c r="D127">
        <v>2</v>
      </c>
      <c r="E127">
        <v>1</v>
      </c>
      <c r="G127" t="s">
        <v>216</v>
      </c>
    </row>
    <row r="128" spans="1:8" x14ac:dyDescent="0.25">
      <c r="A128" s="15" t="s">
        <v>218</v>
      </c>
      <c r="B128" t="s">
        <v>249</v>
      </c>
      <c r="C128" t="s">
        <v>28</v>
      </c>
      <c r="D128">
        <v>2</v>
      </c>
      <c r="E128">
        <v>1</v>
      </c>
      <c r="F128" s="19"/>
      <c r="G128" t="s">
        <v>217</v>
      </c>
    </row>
    <row r="129" spans="1:8" x14ac:dyDescent="0.25">
      <c r="A129" s="13"/>
      <c r="E129" s="19" t="s">
        <v>252</v>
      </c>
      <c r="F129" s="19">
        <f>SUMPRODUCT(D114:D128,E114:E128)</f>
        <v>24</v>
      </c>
    </row>
    <row r="130" spans="1:8" x14ac:dyDescent="0.25">
      <c r="A130" s="13"/>
    </row>
    <row r="131" spans="1:8" x14ac:dyDescent="0.25">
      <c r="A131" t="s">
        <v>75</v>
      </c>
      <c r="B131" t="s">
        <v>71</v>
      </c>
      <c r="C131" t="s">
        <v>7</v>
      </c>
      <c r="D131">
        <v>2</v>
      </c>
      <c r="E131">
        <v>1</v>
      </c>
      <c r="G131" t="s">
        <v>79</v>
      </c>
    </row>
    <row r="132" spans="1:8" x14ac:dyDescent="0.25">
      <c r="A132" t="s">
        <v>77</v>
      </c>
      <c r="B132" t="s">
        <v>78</v>
      </c>
      <c r="C132" t="s">
        <v>7</v>
      </c>
      <c r="D132">
        <v>3</v>
      </c>
      <c r="E132">
        <v>1</v>
      </c>
      <c r="G132" t="s">
        <v>79</v>
      </c>
    </row>
    <row r="133" spans="1:8" x14ac:dyDescent="0.25">
      <c r="A133" t="s">
        <v>5</v>
      </c>
      <c r="B133" t="s">
        <v>6</v>
      </c>
      <c r="C133" t="s">
        <v>7</v>
      </c>
      <c r="D133">
        <v>2</v>
      </c>
      <c r="E133">
        <v>1</v>
      </c>
      <c r="G133" t="s">
        <v>13</v>
      </c>
    </row>
    <row r="134" spans="1:8" x14ac:dyDescent="0.25">
      <c r="A134" t="s">
        <v>161</v>
      </c>
      <c r="B134" t="s">
        <v>6</v>
      </c>
      <c r="C134" t="s">
        <v>7</v>
      </c>
      <c r="D134">
        <v>2</v>
      </c>
      <c r="E134">
        <v>0</v>
      </c>
      <c r="G134" t="s">
        <v>164</v>
      </c>
    </row>
    <row r="135" spans="1:8" x14ac:dyDescent="0.25">
      <c r="A135" t="s">
        <v>219</v>
      </c>
      <c r="C135" t="s">
        <v>7</v>
      </c>
      <c r="D135">
        <v>2</v>
      </c>
      <c r="E135">
        <v>1</v>
      </c>
      <c r="G135" t="s">
        <v>221</v>
      </c>
    </row>
    <row r="136" spans="1:8" x14ac:dyDescent="0.25">
      <c r="A136" t="s">
        <v>287</v>
      </c>
      <c r="C136" t="s">
        <v>7</v>
      </c>
      <c r="D136">
        <v>2</v>
      </c>
      <c r="E136">
        <v>1</v>
      </c>
      <c r="G136" t="s">
        <v>221</v>
      </c>
    </row>
    <row r="137" spans="1:8" s="13" customFormat="1" x14ac:dyDescent="0.25">
      <c r="A137" s="67" t="s">
        <v>322</v>
      </c>
      <c r="B137" s="67" t="s">
        <v>328</v>
      </c>
      <c r="C137" s="67" t="s">
        <v>76</v>
      </c>
      <c r="D137" s="67">
        <v>2</v>
      </c>
      <c r="E137" s="67">
        <v>1</v>
      </c>
      <c r="F137" s="67"/>
      <c r="G137" s="67" t="s">
        <v>323</v>
      </c>
      <c r="H137" s="47" t="s">
        <v>307</v>
      </c>
    </row>
    <row r="138" spans="1:8" s="13" customFormat="1" x14ac:dyDescent="0.25">
      <c r="A138" s="67" t="s">
        <v>322</v>
      </c>
      <c r="B138" s="67" t="s">
        <v>315</v>
      </c>
      <c r="C138" s="67" t="s">
        <v>76</v>
      </c>
      <c r="D138" s="67">
        <v>2</v>
      </c>
      <c r="E138" s="67">
        <v>1</v>
      </c>
      <c r="F138" s="67"/>
      <c r="G138" s="67" t="s">
        <v>323</v>
      </c>
      <c r="H138" s="47" t="s">
        <v>307</v>
      </c>
    </row>
    <row r="139" spans="1:8" x14ac:dyDescent="0.25">
      <c r="A139" s="67" t="s">
        <v>362</v>
      </c>
      <c r="B139" s="67" t="s">
        <v>343</v>
      </c>
      <c r="C139" s="67" t="s">
        <v>357</v>
      </c>
      <c r="D139" s="67">
        <v>2</v>
      </c>
      <c r="E139" s="67">
        <v>1</v>
      </c>
      <c r="F139" s="67"/>
      <c r="G139" s="67" t="s">
        <v>355</v>
      </c>
    </row>
    <row r="140" spans="1:8" x14ac:dyDescent="0.25">
      <c r="A140" s="67" t="s">
        <v>359</v>
      </c>
      <c r="B140" s="67" t="s">
        <v>351</v>
      </c>
      <c r="C140" s="67" t="s">
        <v>353</v>
      </c>
      <c r="D140" s="67">
        <v>2</v>
      </c>
      <c r="E140" s="67">
        <v>1</v>
      </c>
      <c r="F140" s="67"/>
      <c r="G140" s="67" t="s">
        <v>354</v>
      </c>
    </row>
    <row r="141" spans="1:8" x14ac:dyDescent="0.25">
      <c r="C141" s="13"/>
      <c r="E141" s="19" t="s">
        <v>252</v>
      </c>
      <c r="F141" s="19">
        <f>SUMPRODUCT(D131:D140,E131:E140)</f>
        <v>19</v>
      </c>
    </row>
    <row r="142" spans="1:8" x14ac:dyDescent="0.25">
      <c r="A142" s="13"/>
    </row>
    <row r="143" spans="1:8" x14ac:dyDescent="0.25">
      <c r="A143" s="24" t="s">
        <v>167</v>
      </c>
      <c r="B143" s="25" t="s">
        <v>166</v>
      </c>
      <c r="C143" s="25" t="s">
        <v>126</v>
      </c>
      <c r="D143" s="25">
        <v>2</v>
      </c>
      <c r="E143" s="25">
        <v>1</v>
      </c>
      <c r="F143" s="25"/>
      <c r="G143" s="25" t="s">
        <v>172</v>
      </c>
    </row>
    <row r="144" spans="1:8" x14ac:dyDescent="0.25">
      <c r="A144" s="24" t="s">
        <v>167</v>
      </c>
      <c r="B144" s="25" t="s">
        <v>250</v>
      </c>
      <c r="C144" s="25" t="s">
        <v>126</v>
      </c>
      <c r="D144" s="25">
        <v>4</v>
      </c>
      <c r="E144" s="25">
        <v>1</v>
      </c>
      <c r="F144" s="25"/>
      <c r="G144" s="25" t="s">
        <v>176</v>
      </c>
    </row>
    <row r="145" spans="1:8" x14ac:dyDescent="0.25">
      <c r="A145" t="s">
        <v>124</v>
      </c>
      <c r="B145" t="s">
        <v>125</v>
      </c>
      <c r="C145" t="s">
        <v>33</v>
      </c>
      <c r="D145">
        <v>2</v>
      </c>
      <c r="E145">
        <v>0</v>
      </c>
      <c r="G145" t="s">
        <v>137</v>
      </c>
    </row>
    <row r="146" spans="1:8" x14ac:dyDescent="0.25">
      <c r="A146" t="s">
        <v>124</v>
      </c>
      <c r="B146" t="s">
        <v>127</v>
      </c>
      <c r="C146" t="s">
        <v>33</v>
      </c>
      <c r="D146">
        <v>2</v>
      </c>
      <c r="E146">
        <v>0</v>
      </c>
      <c r="G146" t="s">
        <v>137</v>
      </c>
    </row>
    <row r="147" spans="1:8" x14ac:dyDescent="0.25">
      <c r="A147" s="13" t="s">
        <v>173</v>
      </c>
      <c r="B147" t="s">
        <v>174</v>
      </c>
      <c r="C147" t="s">
        <v>33</v>
      </c>
      <c r="D147">
        <v>2</v>
      </c>
      <c r="E147">
        <v>0</v>
      </c>
      <c r="G147" t="s">
        <v>176</v>
      </c>
    </row>
    <row r="148" spans="1:8" x14ac:dyDescent="0.25">
      <c r="A148" s="13" t="s">
        <v>173</v>
      </c>
      <c r="B148" t="s">
        <v>175</v>
      </c>
      <c r="C148" t="s">
        <v>33</v>
      </c>
      <c r="D148">
        <v>2</v>
      </c>
      <c r="E148">
        <v>0</v>
      </c>
      <c r="G148" t="s">
        <v>176</v>
      </c>
    </row>
    <row r="149" spans="1:8" x14ac:dyDescent="0.25">
      <c r="A149" t="s">
        <v>32</v>
      </c>
      <c r="B149" t="s">
        <v>12</v>
      </c>
      <c r="C149" t="s">
        <v>33</v>
      </c>
      <c r="D149">
        <v>2</v>
      </c>
      <c r="E149">
        <v>1</v>
      </c>
      <c r="G149" t="s">
        <v>29</v>
      </c>
    </row>
    <row r="150" spans="1:8" x14ac:dyDescent="0.25">
      <c r="A150" s="15" t="s">
        <v>11</v>
      </c>
      <c r="B150" t="s">
        <v>12</v>
      </c>
      <c r="C150" t="s">
        <v>10</v>
      </c>
      <c r="D150">
        <v>2</v>
      </c>
      <c r="E150">
        <v>1</v>
      </c>
      <c r="G150" t="s">
        <v>13</v>
      </c>
      <c r="H150" s="34" t="s">
        <v>405</v>
      </c>
    </row>
    <row r="151" spans="1:8" x14ac:dyDescent="0.25">
      <c r="A151" s="15" t="s">
        <v>8</v>
      </c>
      <c r="B151" t="s">
        <v>9</v>
      </c>
      <c r="C151" t="s">
        <v>10</v>
      </c>
      <c r="D151">
        <v>2</v>
      </c>
      <c r="E151">
        <v>1</v>
      </c>
      <c r="G151" t="s">
        <v>13</v>
      </c>
      <c r="H151" s="34" t="s">
        <v>297</v>
      </c>
    </row>
    <row r="152" spans="1:8" x14ac:dyDescent="0.25">
      <c r="A152" s="38" t="s">
        <v>224</v>
      </c>
      <c r="B152" s="36" t="s">
        <v>37</v>
      </c>
      <c r="C152" s="36" t="s">
        <v>10</v>
      </c>
      <c r="D152" s="36">
        <v>2</v>
      </c>
      <c r="E152" s="36">
        <v>1</v>
      </c>
      <c r="F152" s="36"/>
      <c r="G152" s="36" t="s">
        <v>225</v>
      </c>
      <c r="H152" s="36"/>
    </row>
    <row r="153" spans="1:8" x14ac:dyDescent="0.25">
      <c r="A153" s="38" t="s">
        <v>288</v>
      </c>
      <c r="B153" s="36" t="s">
        <v>37</v>
      </c>
      <c r="C153" s="36" t="s">
        <v>10</v>
      </c>
      <c r="D153" s="36">
        <v>2</v>
      </c>
      <c r="E153" s="36">
        <v>1</v>
      </c>
      <c r="F153" s="36"/>
      <c r="G153" s="36" t="s">
        <v>225</v>
      </c>
      <c r="H153" s="36"/>
    </row>
    <row r="154" spans="1:8" x14ac:dyDescent="0.25">
      <c r="A154" s="38" t="s">
        <v>226</v>
      </c>
      <c r="B154" s="36" t="s">
        <v>301</v>
      </c>
      <c r="C154" s="36" t="s">
        <v>10</v>
      </c>
      <c r="D154" s="36">
        <v>2</v>
      </c>
      <c r="E154" s="36">
        <v>1</v>
      </c>
      <c r="F154" s="37"/>
      <c r="G154" s="36" t="s">
        <v>225</v>
      </c>
      <c r="H154" s="36"/>
    </row>
    <row r="155" spans="1:8" x14ac:dyDescent="0.25">
      <c r="A155" s="17"/>
      <c r="E155" s="19" t="s">
        <v>252</v>
      </c>
      <c r="F155" s="19">
        <f>SUMPRODUCT(D143:D154,E143:E154)</f>
        <v>18</v>
      </c>
    </row>
    <row r="156" spans="1:8" x14ac:dyDescent="0.25">
      <c r="A156" s="17"/>
    </row>
    <row r="157" spans="1:8" x14ac:dyDescent="0.25">
      <c r="A157" t="s">
        <v>132</v>
      </c>
      <c r="B157" t="s">
        <v>135</v>
      </c>
      <c r="C157" s="64" t="s">
        <v>46</v>
      </c>
      <c r="D157">
        <v>2</v>
      </c>
      <c r="E157">
        <v>1</v>
      </c>
      <c r="G157" t="s">
        <v>239</v>
      </c>
    </row>
    <row r="158" spans="1:8" x14ac:dyDescent="0.25">
      <c r="A158" t="s">
        <v>43</v>
      </c>
      <c r="B158" t="s">
        <v>45</v>
      </c>
      <c r="C158" s="64" t="s">
        <v>46</v>
      </c>
      <c r="D158">
        <v>2</v>
      </c>
      <c r="E158">
        <v>1</v>
      </c>
      <c r="G158" t="s">
        <v>239</v>
      </c>
    </row>
    <row r="161" spans="1:7" x14ac:dyDescent="0.25">
      <c r="A161" t="s">
        <v>115</v>
      </c>
      <c r="B161" t="s">
        <v>111</v>
      </c>
      <c r="C161" s="3" t="s">
        <v>112</v>
      </c>
      <c r="D161">
        <v>2</v>
      </c>
      <c r="G161" t="s">
        <v>119</v>
      </c>
    </row>
    <row r="162" spans="1:7" x14ac:dyDescent="0.25">
      <c r="A162" t="s">
        <v>184</v>
      </c>
      <c r="B162" t="s">
        <v>179</v>
      </c>
      <c r="C162" s="3" t="s">
        <v>112</v>
      </c>
      <c r="D162">
        <v>2</v>
      </c>
      <c r="G162" t="s">
        <v>187</v>
      </c>
    </row>
    <row r="163" spans="1:7" x14ac:dyDescent="0.25">
      <c r="A163" t="s">
        <v>184</v>
      </c>
      <c r="B163" t="s">
        <v>181</v>
      </c>
      <c r="C163" s="3" t="s">
        <v>112</v>
      </c>
      <c r="D163">
        <v>2</v>
      </c>
      <c r="G163" t="s">
        <v>187</v>
      </c>
    </row>
    <row r="164" spans="1:7" x14ac:dyDescent="0.25">
      <c r="A164" t="s">
        <v>185</v>
      </c>
      <c r="B164" t="s">
        <v>179</v>
      </c>
      <c r="C164" s="3" t="s">
        <v>112</v>
      </c>
      <c r="D164">
        <v>2</v>
      </c>
      <c r="G164" t="s">
        <v>187</v>
      </c>
    </row>
    <row r="165" spans="1:7" x14ac:dyDescent="0.25">
      <c r="A165" t="s">
        <v>185</v>
      </c>
      <c r="B165" t="s">
        <v>181</v>
      </c>
      <c r="C165" s="3" t="s">
        <v>112</v>
      </c>
      <c r="D165">
        <v>2</v>
      </c>
      <c r="G165" t="s">
        <v>187</v>
      </c>
    </row>
    <row r="166" spans="1:7" x14ac:dyDescent="0.25">
      <c r="A166" t="s">
        <v>110</v>
      </c>
      <c r="B166" t="s">
        <v>111</v>
      </c>
      <c r="C166" s="3" t="s">
        <v>112</v>
      </c>
      <c r="D166">
        <v>2</v>
      </c>
      <c r="G166" t="s">
        <v>119</v>
      </c>
    </row>
    <row r="167" spans="1:7" x14ac:dyDescent="0.25">
      <c r="A167" t="s">
        <v>114</v>
      </c>
      <c r="B167" t="s">
        <v>111</v>
      </c>
      <c r="C167" s="3" t="s">
        <v>112</v>
      </c>
      <c r="D167">
        <v>2</v>
      </c>
      <c r="G167" t="s">
        <v>119</v>
      </c>
    </row>
    <row r="168" spans="1:7" x14ac:dyDescent="0.25">
      <c r="A168" t="s">
        <v>186</v>
      </c>
      <c r="B168" t="s">
        <v>179</v>
      </c>
      <c r="C168" s="3" t="s">
        <v>112</v>
      </c>
      <c r="D168">
        <v>2</v>
      </c>
      <c r="G168" t="s">
        <v>187</v>
      </c>
    </row>
    <row r="169" spans="1:7" x14ac:dyDescent="0.25">
      <c r="A169" s="5" t="s">
        <v>186</v>
      </c>
      <c r="B169" s="5" t="s">
        <v>181</v>
      </c>
      <c r="C169" s="72" t="s">
        <v>112</v>
      </c>
      <c r="D169">
        <v>2</v>
      </c>
      <c r="G169" t="s">
        <v>187</v>
      </c>
    </row>
    <row r="170" spans="1:7" x14ac:dyDescent="0.25">
      <c r="A170" t="s">
        <v>113</v>
      </c>
      <c r="B170" t="s">
        <v>111</v>
      </c>
      <c r="C170" s="3" t="s">
        <v>112</v>
      </c>
      <c r="D170">
        <v>2</v>
      </c>
      <c r="G170" t="s">
        <v>119</v>
      </c>
    </row>
    <row r="171" spans="1:7" x14ac:dyDescent="0.25">
      <c r="A171" t="s">
        <v>120</v>
      </c>
      <c r="B171" t="s">
        <v>121</v>
      </c>
      <c r="C171" s="3" t="s">
        <v>122</v>
      </c>
      <c r="D171">
        <v>4</v>
      </c>
      <c r="G171" t="s">
        <v>137</v>
      </c>
    </row>
    <row r="172" spans="1:7" x14ac:dyDescent="0.25">
      <c r="A172" t="s">
        <v>102</v>
      </c>
      <c r="B172" t="s">
        <v>103</v>
      </c>
      <c r="C172" s="3" t="s">
        <v>104</v>
      </c>
      <c r="D172">
        <v>2</v>
      </c>
      <c r="G172" t="s">
        <v>109</v>
      </c>
    </row>
    <row r="173" spans="1:7" x14ac:dyDescent="0.25">
      <c r="A173" t="s">
        <v>102</v>
      </c>
      <c r="B173" t="s">
        <v>105</v>
      </c>
      <c r="C173" s="3" t="s">
        <v>104</v>
      </c>
      <c r="D173">
        <v>2</v>
      </c>
      <c r="G173" t="s">
        <v>109</v>
      </c>
    </row>
    <row r="174" spans="1:7" x14ac:dyDescent="0.25">
      <c r="A174" s="65" t="s">
        <v>325</v>
      </c>
      <c r="B174" s="65" t="s">
        <v>296</v>
      </c>
      <c r="C174" s="62" t="s">
        <v>364</v>
      </c>
      <c r="D174" s="65">
        <v>2</v>
      </c>
      <c r="E174" s="65">
        <v>1</v>
      </c>
      <c r="F174" s="65"/>
      <c r="G174" s="65" t="s">
        <v>324</v>
      </c>
    </row>
    <row r="175" spans="1:7" x14ac:dyDescent="0.25">
      <c r="A175" s="65" t="s">
        <v>326</v>
      </c>
      <c r="B175" s="65" t="s">
        <v>296</v>
      </c>
      <c r="C175" s="62" t="s">
        <v>112</v>
      </c>
      <c r="D175" s="65">
        <v>2</v>
      </c>
      <c r="E175" s="65">
        <v>1</v>
      </c>
      <c r="F175" s="65"/>
      <c r="G175" s="65" t="s">
        <v>324</v>
      </c>
    </row>
    <row r="176" spans="1:7" x14ac:dyDescent="0.25">
      <c r="A176" s="65" t="s">
        <v>327</v>
      </c>
      <c r="B176" s="65" t="s">
        <v>296</v>
      </c>
      <c r="C176" s="62" t="s">
        <v>112</v>
      </c>
      <c r="D176" s="65">
        <v>2</v>
      </c>
      <c r="E176" s="65">
        <v>1</v>
      </c>
      <c r="F176" s="65"/>
      <c r="G176" s="65" t="s">
        <v>324</v>
      </c>
    </row>
    <row r="177" spans="1:8" x14ac:dyDescent="0.25">
      <c r="A177" s="65" t="s">
        <v>319</v>
      </c>
      <c r="B177" s="65" t="s">
        <v>314</v>
      </c>
      <c r="C177" s="62" t="s">
        <v>366</v>
      </c>
      <c r="D177" s="65">
        <v>2</v>
      </c>
      <c r="E177" s="65">
        <v>1</v>
      </c>
      <c r="F177" s="65"/>
      <c r="G177" s="65" t="s">
        <v>323</v>
      </c>
      <c r="H177" s="43"/>
    </row>
    <row r="178" spans="1:8" x14ac:dyDescent="0.25">
      <c r="A178" s="65" t="s">
        <v>320</v>
      </c>
      <c r="B178" s="65" t="s">
        <v>296</v>
      </c>
      <c r="C178" s="62" t="s">
        <v>392</v>
      </c>
      <c r="D178" s="65">
        <v>2</v>
      </c>
      <c r="E178" s="65">
        <v>1</v>
      </c>
      <c r="F178" s="65"/>
      <c r="G178" s="65" t="s">
        <v>323</v>
      </c>
      <c r="H178" t="s">
        <v>306</v>
      </c>
    </row>
    <row r="179" spans="1:8" x14ac:dyDescent="0.25">
      <c r="A179" s="65" t="s">
        <v>347</v>
      </c>
      <c r="B179" s="65" t="s">
        <v>314</v>
      </c>
      <c r="C179" s="62" t="s">
        <v>345</v>
      </c>
      <c r="D179" s="65">
        <v>2</v>
      </c>
      <c r="E179" s="65">
        <v>1</v>
      </c>
      <c r="F179" s="65"/>
      <c r="G179" s="65" t="s">
        <v>394</v>
      </c>
    </row>
    <row r="183" spans="1:8" x14ac:dyDescent="0.25">
      <c r="A183" t="s">
        <v>50</v>
      </c>
      <c r="B183" t="s">
        <v>95</v>
      </c>
      <c r="C183" s="9" t="s">
        <v>101</v>
      </c>
      <c r="D183">
        <v>2</v>
      </c>
      <c r="G183" t="s">
        <v>109</v>
      </c>
    </row>
    <row r="184" spans="1:8" x14ac:dyDescent="0.25">
      <c r="A184" t="s">
        <v>50</v>
      </c>
      <c r="B184" t="s">
        <v>96</v>
      </c>
      <c r="C184" s="9" t="s">
        <v>101</v>
      </c>
      <c r="D184">
        <v>2</v>
      </c>
      <c r="G184" t="s">
        <v>109</v>
      </c>
    </row>
    <row r="185" spans="1:8" x14ac:dyDescent="0.25">
      <c r="A185" t="s">
        <v>14</v>
      </c>
      <c r="B185" t="s">
        <v>142</v>
      </c>
      <c r="C185" s="9" t="s">
        <v>123</v>
      </c>
      <c r="D185">
        <v>2</v>
      </c>
      <c r="G185" t="s">
        <v>137</v>
      </c>
    </row>
    <row r="186" spans="1:8" x14ac:dyDescent="0.25">
      <c r="A186" t="s">
        <v>14</v>
      </c>
      <c r="B186" t="s">
        <v>143</v>
      </c>
      <c r="C186" s="9" t="s">
        <v>123</v>
      </c>
      <c r="D186">
        <v>2</v>
      </c>
      <c r="G186" t="s">
        <v>137</v>
      </c>
    </row>
    <row r="187" spans="1:8" x14ac:dyDescent="0.25">
      <c r="A187" t="s">
        <v>85</v>
      </c>
      <c r="B187" t="s">
        <v>94</v>
      </c>
      <c r="C187" s="10" t="s">
        <v>243</v>
      </c>
      <c r="D187">
        <v>1</v>
      </c>
      <c r="E187">
        <v>1</v>
      </c>
      <c r="G187" t="s">
        <v>92</v>
      </c>
    </row>
    <row r="189" spans="1:8" x14ac:dyDescent="0.25">
      <c r="A189" t="s">
        <v>83</v>
      </c>
      <c r="B189" t="s">
        <v>93</v>
      </c>
      <c r="C189" s="9" t="s">
        <v>84</v>
      </c>
      <c r="D189">
        <v>2</v>
      </c>
      <c r="G189" t="s">
        <v>92</v>
      </c>
    </row>
    <row r="190" spans="1:8" x14ac:dyDescent="0.25">
      <c r="A190" t="s">
        <v>83</v>
      </c>
      <c r="B190" t="s">
        <v>94</v>
      </c>
      <c r="C190" s="9" t="s">
        <v>84</v>
      </c>
      <c r="D190">
        <v>3</v>
      </c>
      <c r="G190" t="s">
        <v>92</v>
      </c>
    </row>
    <row r="192" spans="1:8" x14ac:dyDescent="0.25">
      <c r="A192" t="s">
        <v>82</v>
      </c>
      <c r="B192" t="s">
        <v>94</v>
      </c>
      <c r="C192" s="9" t="s">
        <v>81</v>
      </c>
      <c r="D192">
        <v>3</v>
      </c>
      <c r="G192" t="s">
        <v>92</v>
      </c>
    </row>
    <row r="193" spans="1:9" x14ac:dyDescent="0.25">
      <c r="A193" t="s">
        <v>80</v>
      </c>
      <c r="B193" t="s">
        <v>93</v>
      </c>
      <c r="C193" s="9" t="s">
        <v>81</v>
      </c>
      <c r="D193">
        <v>2</v>
      </c>
      <c r="G193" t="s">
        <v>92</v>
      </c>
    </row>
    <row r="194" spans="1:9" x14ac:dyDescent="0.25">
      <c r="A194" t="s">
        <v>14</v>
      </c>
      <c r="B194" t="s">
        <v>15</v>
      </c>
      <c r="C194" s="9" t="s">
        <v>16</v>
      </c>
      <c r="D194">
        <v>2</v>
      </c>
      <c r="G194" t="s">
        <v>13</v>
      </c>
    </row>
    <row r="195" spans="1:9" x14ac:dyDescent="0.25">
      <c r="A195" t="s">
        <v>14</v>
      </c>
      <c r="B195" t="s">
        <v>6</v>
      </c>
      <c r="C195" s="9" t="s">
        <v>16</v>
      </c>
      <c r="D195">
        <v>2</v>
      </c>
      <c r="G195" t="s">
        <v>13</v>
      </c>
    </row>
    <row r="196" spans="1:9" x14ac:dyDescent="0.25">
      <c r="A196" t="s">
        <v>47</v>
      </c>
      <c r="B196" t="s">
        <v>95</v>
      </c>
      <c r="C196" s="9" t="s">
        <v>23</v>
      </c>
      <c r="D196">
        <v>2</v>
      </c>
      <c r="G196" t="s">
        <v>109</v>
      </c>
    </row>
    <row r="197" spans="1:9" x14ac:dyDescent="0.25">
      <c r="A197" t="s">
        <v>47</v>
      </c>
      <c r="B197" t="s">
        <v>96</v>
      </c>
      <c r="C197" s="9" t="s">
        <v>23</v>
      </c>
      <c r="D197">
        <v>2</v>
      </c>
      <c r="G197" t="s">
        <v>109</v>
      </c>
    </row>
    <row r="198" spans="1:9" x14ac:dyDescent="0.25">
      <c r="A198" t="s">
        <v>47</v>
      </c>
      <c r="B198" t="s">
        <v>48</v>
      </c>
      <c r="C198" s="9" t="s">
        <v>23</v>
      </c>
      <c r="D198">
        <v>2</v>
      </c>
      <c r="G198" t="s">
        <v>68</v>
      </c>
    </row>
    <row r="199" spans="1:9" x14ac:dyDescent="0.25">
      <c r="A199" t="s">
        <v>47</v>
      </c>
      <c r="B199" t="s">
        <v>49</v>
      </c>
      <c r="C199" s="9" t="s">
        <v>23</v>
      </c>
      <c r="D199">
        <v>2</v>
      </c>
      <c r="G199" t="s">
        <v>68</v>
      </c>
    </row>
    <row r="200" spans="1:9" x14ac:dyDescent="0.25">
      <c r="A200" t="s">
        <v>50</v>
      </c>
      <c r="B200" t="s">
        <v>51</v>
      </c>
      <c r="C200" s="9" t="s">
        <v>23</v>
      </c>
      <c r="D200">
        <v>2</v>
      </c>
      <c r="G200" t="s">
        <v>68</v>
      </c>
    </row>
    <row r="201" spans="1:9" x14ac:dyDescent="0.25">
      <c r="A201" t="s">
        <v>50</v>
      </c>
      <c r="B201" t="s">
        <v>49</v>
      </c>
      <c r="C201" s="9" t="s">
        <v>23</v>
      </c>
      <c r="D201">
        <v>2</v>
      </c>
      <c r="G201" t="s">
        <v>68</v>
      </c>
    </row>
    <row r="202" spans="1:9" x14ac:dyDescent="0.25">
      <c r="A202" t="s">
        <v>21</v>
      </c>
      <c r="B202" t="s">
        <v>22</v>
      </c>
      <c r="C202" s="9" t="s">
        <v>23</v>
      </c>
      <c r="D202">
        <v>2</v>
      </c>
      <c r="G202" t="s">
        <v>29</v>
      </c>
    </row>
    <row r="203" spans="1:9" x14ac:dyDescent="0.25">
      <c r="A203" t="s">
        <v>21</v>
      </c>
      <c r="B203" t="s">
        <v>12</v>
      </c>
      <c r="C203" s="9" t="s">
        <v>23</v>
      </c>
      <c r="D203">
        <v>2</v>
      </c>
      <c r="G203" t="s">
        <v>29</v>
      </c>
    </row>
    <row r="204" spans="1:9" x14ac:dyDescent="0.25">
      <c r="A204" t="s">
        <v>116</v>
      </c>
      <c r="B204" t="s">
        <v>6</v>
      </c>
      <c r="C204" s="10" t="s">
        <v>242</v>
      </c>
      <c r="D204">
        <v>2</v>
      </c>
      <c r="E204">
        <v>1</v>
      </c>
      <c r="G204" t="s">
        <v>119</v>
      </c>
    </row>
    <row r="205" spans="1:9" x14ac:dyDescent="0.25">
      <c r="C205" s="20"/>
    </row>
    <row r="206" spans="1:9" x14ac:dyDescent="0.25">
      <c r="C206" s="20"/>
    </row>
    <row r="207" spans="1:9" x14ac:dyDescent="0.25">
      <c r="A207" s="12" t="s">
        <v>236</v>
      </c>
      <c r="B207" s="12" t="s">
        <v>196</v>
      </c>
      <c r="C207" s="18" t="s">
        <v>197</v>
      </c>
      <c r="D207" s="12">
        <v>0.5</v>
      </c>
      <c r="E207" s="12">
        <v>1</v>
      </c>
      <c r="F207" s="12"/>
      <c r="G207" s="12" t="s">
        <v>193</v>
      </c>
    </row>
    <row r="208" spans="1:9" s="13" customFormat="1" x14ac:dyDescent="0.25">
      <c r="A208" s="12" t="s">
        <v>236</v>
      </c>
      <c r="B208" s="12" t="s">
        <v>190</v>
      </c>
      <c r="C208" s="18" t="s">
        <v>197</v>
      </c>
      <c r="D208" s="12">
        <v>0.5</v>
      </c>
      <c r="E208" s="12">
        <v>1</v>
      </c>
      <c r="F208" s="12"/>
      <c r="G208" s="12" t="s">
        <v>193</v>
      </c>
      <c r="H208"/>
      <c r="I208"/>
    </row>
    <row r="209" spans="1:9" s="13" customFormat="1" x14ac:dyDescent="0.25">
      <c r="A209" s="12" t="s">
        <v>237</v>
      </c>
      <c r="B209" s="12" t="s">
        <v>190</v>
      </c>
      <c r="C209" s="18" t="s">
        <v>197</v>
      </c>
      <c r="D209" s="12">
        <v>0.5</v>
      </c>
      <c r="E209" s="12">
        <v>1</v>
      </c>
      <c r="F209" s="12"/>
      <c r="G209" s="12" t="s">
        <v>193</v>
      </c>
    </row>
    <row r="210" spans="1:9" x14ac:dyDescent="0.25">
      <c r="A210" s="12" t="s">
        <v>195</v>
      </c>
      <c r="B210" s="12" t="s">
        <v>196</v>
      </c>
      <c r="C210" s="12" t="s">
        <v>197</v>
      </c>
      <c r="D210" s="12">
        <v>2</v>
      </c>
      <c r="E210" s="12">
        <v>1</v>
      </c>
      <c r="F210" s="12"/>
      <c r="G210" s="12" t="s">
        <v>193</v>
      </c>
      <c r="H210" s="13"/>
      <c r="I210" s="13"/>
    </row>
    <row r="211" spans="1:9" x14ac:dyDescent="0.25">
      <c r="A211" s="12" t="s">
        <v>195</v>
      </c>
      <c r="B211" s="12" t="s">
        <v>190</v>
      </c>
      <c r="C211" s="12" t="s">
        <v>197</v>
      </c>
      <c r="D211" s="12">
        <v>2</v>
      </c>
      <c r="E211" s="12">
        <v>1</v>
      </c>
      <c r="F211" s="12"/>
      <c r="G211" s="12" t="s">
        <v>193</v>
      </c>
    </row>
    <row r="212" spans="1:9" x14ac:dyDescent="0.25">
      <c r="A212" s="12" t="s">
        <v>148</v>
      </c>
      <c r="B212" s="12" t="s">
        <v>190</v>
      </c>
      <c r="C212" s="12" t="s">
        <v>197</v>
      </c>
      <c r="D212" s="12">
        <v>2</v>
      </c>
      <c r="E212" s="12">
        <v>1</v>
      </c>
      <c r="F212" s="12"/>
      <c r="G212" s="12" t="s">
        <v>193</v>
      </c>
    </row>
    <row r="213" spans="1:9" x14ac:dyDescent="0.25">
      <c r="A213" s="54" t="s">
        <v>339</v>
      </c>
      <c r="B213" s="54" t="s">
        <v>296</v>
      </c>
      <c r="C213" s="54" t="s">
        <v>312</v>
      </c>
      <c r="D213" s="54">
        <v>2</v>
      </c>
      <c r="E213" s="55">
        <v>1</v>
      </c>
      <c r="F213" s="55"/>
      <c r="G213" s="54" t="s">
        <v>363</v>
      </c>
      <c r="I213" s="43"/>
    </row>
    <row r="214" spans="1:9" x14ac:dyDescent="0.25">
      <c r="A214" s="13"/>
      <c r="B214" s="13"/>
      <c r="C214" s="13"/>
      <c r="D214" s="13"/>
      <c r="E214" s="13"/>
    </row>
    <row r="215" spans="1:9" x14ac:dyDescent="0.25">
      <c r="A215" s="6" t="s">
        <v>229</v>
      </c>
      <c r="B215" s="7" t="s">
        <v>190</v>
      </c>
      <c r="C215" s="8" t="s">
        <v>149</v>
      </c>
      <c r="D215">
        <v>0.5</v>
      </c>
      <c r="E215">
        <v>1</v>
      </c>
    </row>
    <row r="216" spans="1:9" x14ac:dyDescent="0.25">
      <c r="A216" s="6" t="s">
        <v>189</v>
      </c>
      <c r="B216" s="7" t="s">
        <v>190</v>
      </c>
      <c r="C216" s="8" t="s">
        <v>149</v>
      </c>
      <c r="D216">
        <v>2</v>
      </c>
      <c r="E216">
        <v>1</v>
      </c>
      <c r="G216" t="s">
        <v>194</v>
      </c>
    </row>
    <row r="217" spans="1:9" x14ac:dyDescent="0.25">
      <c r="A217" s="6" t="s">
        <v>230</v>
      </c>
      <c r="B217" s="7" t="s">
        <v>15</v>
      </c>
      <c r="C217" s="8" t="s">
        <v>149</v>
      </c>
      <c r="D217">
        <v>0.5</v>
      </c>
      <c r="E217">
        <v>1</v>
      </c>
    </row>
    <row r="218" spans="1:9" x14ac:dyDescent="0.25">
      <c r="A218" s="6" t="s">
        <v>191</v>
      </c>
      <c r="B218" s="7" t="s">
        <v>15</v>
      </c>
      <c r="C218" s="8" t="s">
        <v>149</v>
      </c>
      <c r="D218">
        <v>2</v>
      </c>
      <c r="E218">
        <v>1</v>
      </c>
      <c r="G218" t="s">
        <v>194</v>
      </c>
    </row>
    <row r="219" spans="1:9" x14ac:dyDescent="0.25">
      <c r="A219" s="8" t="s">
        <v>231</v>
      </c>
      <c r="B219" s="8" t="s">
        <v>190</v>
      </c>
      <c r="C219" s="8" t="s">
        <v>149</v>
      </c>
      <c r="D219">
        <v>0.5</v>
      </c>
      <c r="E219">
        <v>1</v>
      </c>
    </row>
    <row r="220" spans="1:9" x14ac:dyDescent="0.25">
      <c r="A220" s="8" t="s">
        <v>192</v>
      </c>
      <c r="B220" s="8" t="s">
        <v>190</v>
      </c>
      <c r="C220" s="8" t="s">
        <v>149</v>
      </c>
      <c r="D220">
        <v>2</v>
      </c>
      <c r="E220">
        <v>1</v>
      </c>
      <c r="G220" t="s">
        <v>194</v>
      </c>
    </row>
    <row r="221" spans="1:9" x14ac:dyDescent="0.25">
      <c r="A221" t="s">
        <v>162</v>
      </c>
      <c r="B221" t="s">
        <v>6</v>
      </c>
      <c r="C221" t="s">
        <v>149</v>
      </c>
      <c r="D221">
        <v>2</v>
      </c>
      <c r="E221">
        <v>1</v>
      </c>
      <c r="G221" t="s">
        <v>164</v>
      </c>
    </row>
    <row r="222" spans="1:9" x14ac:dyDescent="0.25">
      <c r="A222" t="s">
        <v>148</v>
      </c>
      <c r="B222" t="s">
        <v>6</v>
      </c>
      <c r="C222" t="s">
        <v>149</v>
      </c>
      <c r="D222">
        <v>2</v>
      </c>
      <c r="E222">
        <v>1</v>
      </c>
      <c r="G222" t="s">
        <v>153</v>
      </c>
    </row>
    <row r="223" spans="1:9" x14ac:dyDescent="0.25">
      <c r="A223" t="s">
        <v>148</v>
      </c>
      <c r="B223" t="s">
        <v>6</v>
      </c>
      <c r="C223" t="s">
        <v>149</v>
      </c>
      <c r="D223">
        <v>2</v>
      </c>
      <c r="E223">
        <v>1</v>
      </c>
      <c r="G223" t="s">
        <v>153</v>
      </c>
    </row>
    <row r="224" spans="1:9" x14ac:dyDescent="0.25">
      <c r="A224" t="s">
        <v>232</v>
      </c>
      <c r="C224" t="s">
        <v>149</v>
      </c>
      <c r="D224">
        <v>2</v>
      </c>
      <c r="E224">
        <v>1</v>
      </c>
      <c r="G224" t="s">
        <v>233</v>
      </c>
    </row>
    <row r="225" spans="1:9" x14ac:dyDescent="0.25">
      <c r="A225" t="s">
        <v>234</v>
      </c>
      <c r="C225" t="s">
        <v>149</v>
      </c>
      <c r="D225">
        <v>2</v>
      </c>
      <c r="E225">
        <v>3</v>
      </c>
      <c r="G225" t="s">
        <v>235</v>
      </c>
    </row>
    <row r="226" spans="1:9" x14ac:dyDescent="0.25">
      <c r="A226" s="35" t="s">
        <v>299</v>
      </c>
      <c r="B226" s="36" t="s">
        <v>51</v>
      </c>
      <c r="C226" s="36" t="s">
        <v>149</v>
      </c>
      <c r="D226" s="36">
        <v>1</v>
      </c>
      <c r="E226" s="36">
        <v>1</v>
      </c>
      <c r="F226" s="36"/>
      <c r="G226" s="36" t="s">
        <v>298</v>
      </c>
    </row>
    <row r="227" spans="1:9" x14ac:dyDescent="0.25">
      <c r="A227" s="35" t="s">
        <v>299</v>
      </c>
      <c r="B227" s="36" t="s">
        <v>49</v>
      </c>
      <c r="C227" s="36" t="s">
        <v>149</v>
      </c>
      <c r="D227" s="36">
        <v>1</v>
      </c>
      <c r="E227" s="36">
        <v>1</v>
      </c>
      <c r="F227" s="36"/>
      <c r="G227" s="36" t="s">
        <v>298</v>
      </c>
    </row>
    <row r="228" spans="1:9" x14ac:dyDescent="0.25">
      <c r="E228" s="19" t="s">
        <v>252</v>
      </c>
      <c r="F228" s="19">
        <f>SUMPRODUCT(D215:D227,E215:E227)</f>
        <v>23.5</v>
      </c>
    </row>
    <row r="229" spans="1:9" x14ac:dyDescent="0.25">
      <c r="E229" s="19"/>
      <c r="F229" s="19"/>
    </row>
    <row r="230" spans="1:9" x14ac:dyDescent="0.25">
      <c r="A230" s="43" t="s">
        <v>316</v>
      </c>
      <c r="B230" s="43" t="s">
        <v>296</v>
      </c>
      <c r="C230" s="71" t="s">
        <v>308</v>
      </c>
      <c r="D230" s="43">
        <v>2</v>
      </c>
      <c r="E230" s="43">
        <v>1</v>
      </c>
      <c r="F230" s="43"/>
      <c r="G230" s="43" t="s">
        <v>363</v>
      </c>
      <c r="H230" s="43" t="s">
        <v>305</v>
      </c>
    </row>
    <row r="231" spans="1:9" x14ac:dyDescent="0.25">
      <c r="A231" s="43"/>
      <c r="B231" s="43"/>
      <c r="C231" s="43"/>
      <c r="D231" s="43"/>
      <c r="E231" s="43"/>
      <c r="F231" s="43"/>
      <c r="G231" s="43"/>
      <c r="H231" s="43"/>
      <c r="I231" s="43"/>
    </row>
    <row r="232" spans="1:9" x14ac:dyDescent="0.25">
      <c r="A232" s="43" t="s">
        <v>317</v>
      </c>
      <c r="B232" s="43" t="s">
        <v>296</v>
      </c>
      <c r="C232" s="71" t="s">
        <v>302</v>
      </c>
      <c r="D232" s="43">
        <v>2</v>
      </c>
      <c r="E232" s="43">
        <v>1</v>
      </c>
      <c r="F232" s="43"/>
      <c r="G232" s="43" t="s">
        <v>363</v>
      </c>
      <c r="H232" s="43" t="s">
        <v>305</v>
      </c>
    </row>
    <row r="233" spans="1:9" x14ac:dyDescent="0.25">
      <c r="E233" s="19"/>
      <c r="F233" s="19"/>
    </row>
    <row r="234" spans="1:9" x14ac:dyDescent="0.25">
      <c r="A234" s="43" t="s">
        <v>358</v>
      </c>
      <c r="B234" s="43" t="s">
        <v>351</v>
      </c>
      <c r="C234" s="71" t="s">
        <v>352</v>
      </c>
      <c r="D234" s="43">
        <v>2</v>
      </c>
      <c r="E234" s="48">
        <v>1</v>
      </c>
      <c r="F234" s="48"/>
      <c r="G234" s="43" t="s">
        <v>354</v>
      </c>
      <c r="H234" s="43"/>
    </row>
    <row r="235" spans="1:9" x14ac:dyDescent="0.25">
      <c r="E235" s="19"/>
      <c r="F235" s="19"/>
    </row>
    <row r="236" spans="1:9" x14ac:dyDescent="0.25">
      <c r="A236" t="s">
        <v>348</v>
      </c>
      <c r="B236" s="43" t="s">
        <v>314</v>
      </c>
      <c r="C236" s="71" t="s">
        <v>406</v>
      </c>
      <c r="D236" s="43">
        <v>2</v>
      </c>
      <c r="E236" s="43">
        <v>1</v>
      </c>
      <c r="F236" s="43"/>
      <c r="G236" s="43" t="s">
        <v>346</v>
      </c>
      <c r="H236" s="43"/>
    </row>
    <row r="237" spans="1:9" x14ac:dyDescent="0.25">
      <c r="E237" s="19"/>
      <c r="F237" s="19"/>
    </row>
    <row r="238" spans="1:9" x14ac:dyDescent="0.25">
      <c r="A238" t="s">
        <v>171</v>
      </c>
      <c r="B238" t="s">
        <v>222</v>
      </c>
      <c r="C238" s="64" t="s">
        <v>404</v>
      </c>
      <c r="D238">
        <v>2</v>
      </c>
      <c r="E238">
        <v>1</v>
      </c>
      <c r="G238" t="s">
        <v>172</v>
      </c>
    </row>
    <row r="239" spans="1:9" x14ac:dyDescent="0.25">
      <c r="A239" t="s">
        <v>171</v>
      </c>
      <c r="B239" t="s">
        <v>223</v>
      </c>
      <c r="C239" s="64" t="s">
        <v>404</v>
      </c>
      <c r="D239">
        <v>2</v>
      </c>
      <c r="E239">
        <v>1</v>
      </c>
      <c r="G239" t="s">
        <v>172</v>
      </c>
    </row>
    <row r="240" spans="1:9" x14ac:dyDescent="0.25">
      <c r="E240" s="19"/>
      <c r="F240" s="19"/>
    </row>
    <row r="241" spans="1:7" x14ac:dyDescent="0.25">
      <c r="E241" s="19"/>
      <c r="F241" s="19"/>
    </row>
    <row r="242" spans="1:7" x14ac:dyDescent="0.25">
      <c r="E242" s="19"/>
      <c r="F242" s="19"/>
    </row>
    <row r="243" spans="1:7" x14ac:dyDescent="0.25">
      <c r="E243" s="19"/>
      <c r="F243" s="19"/>
    </row>
    <row r="245" spans="1:7" x14ac:dyDescent="0.25">
      <c r="A245" s="12" t="s">
        <v>138</v>
      </c>
      <c r="B245" s="12" t="s">
        <v>139</v>
      </c>
      <c r="C245" s="12"/>
      <c r="D245" s="29" t="s">
        <v>141</v>
      </c>
      <c r="E245" s="29"/>
      <c r="F245" s="29"/>
      <c r="G245" s="12" t="s">
        <v>140</v>
      </c>
    </row>
    <row r="281" spans="1:1" x14ac:dyDescent="0.25">
      <c r="A281" s="33"/>
    </row>
    <row r="282" spans="1:1" x14ac:dyDescent="0.25">
      <c r="A282" s="33"/>
    </row>
    <row r="283" spans="1:1" x14ac:dyDescent="0.25">
      <c r="A283" s="33"/>
    </row>
    <row r="284" spans="1:1" x14ac:dyDescent="0.25">
      <c r="A284" s="33"/>
    </row>
    <row r="285" spans="1:1" x14ac:dyDescent="0.25">
      <c r="A285" s="33"/>
    </row>
    <row r="286" spans="1:1" x14ac:dyDescent="0.25">
      <c r="A286" s="33"/>
    </row>
    <row r="287" spans="1:1" x14ac:dyDescent="0.25">
      <c r="A287" s="33"/>
    </row>
    <row r="288" spans="1:1" x14ac:dyDescent="0.25">
      <c r="A288" s="33"/>
    </row>
    <row r="289" spans="1:1" x14ac:dyDescent="0.25">
      <c r="A289" s="33"/>
    </row>
    <row r="293" spans="1:1" x14ac:dyDescent="0.25">
      <c r="A293" t="s">
        <v>350</v>
      </c>
    </row>
  </sheetData>
  <pageMargins left="0.7" right="0.7" top="0.75" bottom="0.75" header="0.3" footer="0.3"/>
  <pageSetup paperSize="8" scale="6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J4" sqref="J4"/>
    </sheetView>
  </sheetViews>
  <sheetFormatPr defaultRowHeight="15" x14ac:dyDescent="0.25"/>
  <cols>
    <col min="2" max="2" width="21.42578125" customWidth="1"/>
  </cols>
  <sheetData>
    <row r="1" spans="1:7" ht="15.75" thickBot="1" x14ac:dyDescent="0.3">
      <c r="A1" s="77" t="s">
        <v>390</v>
      </c>
      <c r="B1" s="77"/>
      <c r="C1" s="77"/>
      <c r="D1" s="77"/>
      <c r="E1" s="77"/>
      <c r="F1" s="77"/>
      <c r="G1" s="77"/>
    </row>
    <row r="2" spans="1:7" ht="26.25" thickBot="1" x14ac:dyDescent="0.3">
      <c r="A2" s="50" t="s">
        <v>367</v>
      </c>
      <c r="B2" s="51" t="s">
        <v>368</v>
      </c>
      <c r="C2" s="51" t="s">
        <v>369</v>
      </c>
      <c r="D2" s="51" t="s">
        <v>370</v>
      </c>
      <c r="E2" s="51" t="s">
        <v>371</v>
      </c>
      <c r="F2" s="51" t="s">
        <v>372</v>
      </c>
      <c r="G2" s="51" t="s">
        <v>373</v>
      </c>
    </row>
    <row r="3" spans="1:7" ht="26.25" thickBot="1" x14ac:dyDescent="0.3">
      <c r="A3" s="52" t="s">
        <v>374</v>
      </c>
      <c r="B3" s="53" t="s">
        <v>375</v>
      </c>
      <c r="C3" s="53" t="s">
        <v>376</v>
      </c>
      <c r="D3" s="53" t="s">
        <v>377</v>
      </c>
      <c r="E3" s="53" t="s">
        <v>378</v>
      </c>
      <c r="F3" s="53" t="s">
        <v>379</v>
      </c>
      <c r="G3" s="53" t="s">
        <v>380</v>
      </c>
    </row>
    <row r="4" spans="1:7" ht="26.25" thickBot="1" x14ac:dyDescent="0.3">
      <c r="A4" s="52" t="s">
        <v>381</v>
      </c>
      <c r="B4" s="53" t="s">
        <v>382</v>
      </c>
      <c r="C4" s="53" t="s">
        <v>383</v>
      </c>
      <c r="D4" s="53" t="s">
        <v>377</v>
      </c>
      <c r="E4" s="53" t="s">
        <v>378</v>
      </c>
      <c r="F4" s="53" t="s">
        <v>379</v>
      </c>
      <c r="G4" s="53" t="s">
        <v>380</v>
      </c>
    </row>
    <row r="5" spans="1:7" ht="26.25" thickBot="1" x14ac:dyDescent="0.3">
      <c r="A5" s="52" t="s">
        <v>384</v>
      </c>
      <c r="B5" s="53" t="s">
        <v>385</v>
      </c>
      <c r="C5" s="53" t="s">
        <v>386</v>
      </c>
      <c r="D5" s="53" t="s">
        <v>377</v>
      </c>
      <c r="E5" s="53" t="s">
        <v>378</v>
      </c>
      <c r="F5" s="53" t="s">
        <v>379</v>
      </c>
      <c r="G5" s="53" t="s">
        <v>380</v>
      </c>
    </row>
    <row r="6" spans="1:7" ht="26.25" thickBot="1" x14ac:dyDescent="0.3">
      <c r="A6" s="52" t="s">
        <v>387</v>
      </c>
      <c r="B6" s="53" t="s">
        <v>388</v>
      </c>
      <c r="C6" s="53" t="s">
        <v>389</v>
      </c>
      <c r="D6" s="53" t="s">
        <v>377</v>
      </c>
      <c r="E6" s="53" t="s">
        <v>378</v>
      </c>
      <c r="F6" s="53" t="s">
        <v>379</v>
      </c>
      <c r="G6" s="53" t="s">
        <v>380</v>
      </c>
    </row>
    <row r="7" spans="1:7" x14ac:dyDescent="0.25">
      <c r="A7" s="76"/>
      <c r="B7" s="76"/>
      <c r="C7" s="76"/>
      <c r="D7" s="76"/>
      <c r="E7" s="76"/>
      <c r="F7" s="76"/>
      <c r="G7" s="76"/>
    </row>
  </sheetData>
  <mergeCells count="2">
    <mergeCell ref="A7:G7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M12" sqref="M12"/>
    </sheetView>
  </sheetViews>
  <sheetFormatPr defaultRowHeight="15" x14ac:dyDescent="0.25"/>
  <sheetData>
    <row r="1" spans="1:9" x14ac:dyDescent="0.25">
      <c r="A1" s="44" t="s">
        <v>316</v>
      </c>
      <c r="B1" s="28" t="s">
        <v>296</v>
      </c>
      <c r="C1" s="28" t="s">
        <v>308</v>
      </c>
      <c r="D1" s="28">
        <v>2</v>
      </c>
      <c r="E1" s="28">
        <v>1</v>
      </c>
      <c r="F1" s="28"/>
      <c r="G1" s="28"/>
      <c r="H1" s="28" t="s">
        <v>305</v>
      </c>
      <c r="I1" s="28" t="s">
        <v>323</v>
      </c>
    </row>
    <row r="2" spans="1:9" x14ac:dyDescent="0.25">
      <c r="A2" s="44" t="s">
        <v>317</v>
      </c>
      <c r="B2" s="28" t="s">
        <v>296</v>
      </c>
      <c r="C2" s="28" t="s">
        <v>302</v>
      </c>
      <c r="D2" s="28">
        <v>2</v>
      </c>
      <c r="E2" s="28">
        <v>1</v>
      </c>
      <c r="F2" s="28"/>
      <c r="G2" s="28"/>
      <c r="H2" s="28" t="s">
        <v>307</v>
      </c>
      <c r="I2" s="28" t="s">
        <v>323</v>
      </c>
    </row>
    <row r="3" spans="1:9" x14ac:dyDescent="0.25">
      <c r="A3" s="44" t="s">
        <v>318</v>
      </c>
      <c r="B3" s="28" t="s">
        <v>313</v>
      </c>
      <c r="C3" s="28" t="s">
        <v>309</v>
      </c>
      <c r="D3" s="28">
        <v>2</v>
      </c>
      <c r="E3" s="28">
        <v>1</v>
      </c>
      <c r="F3" s="28"/>
      <c r="G3" s="28"/>
      <c r="H3" s="28"/>
      <c r="I3" s="28" t="s">
        <v>323</v>
      </c>
    </row>
    <row r="4" spans="1:9" x14ac:dyDescent="0.25">
      <c r="A4" s="44" t="s">
        <v>295</v>
      </c>
      <c r="B4" s="28" t="s">
        <v>296</v>
      </c>
      <c r="C4" s="28" t="s">
        <v>304</v>
      </c>
      <c r="D4" s="28">
        <v>2</v>
      </c>
      <c r="E4" s="28">
        <v>1</v>
      </c>
      <c r="F4" s="28"/>
      <c r="G4" s="28"/>
      <c r="H4" s="28"/>
      <c r="I4" s="28" t="s">
        <v>323</v>
      </c>
    </row>
    <row r="5" spans="1:9" x14ac:dyDescent="0.25">
      <c r="A5" s="44" t="s">
        <v>319</v>
      </c>
      <c r="B5" s="28" t="s">
        <v>314</v>
      </c>
      <c r="C5" s="28" t="s">
        <v>310</v>
      </c>
      <c r="D5" s="28">
        <v>2</v>
      </c>
      <c r="E5" s="28">
        <v>1</v>
      </c>
      <c r="F5" s="28"/>
      <c r="G5" s="28"/>
      <c r="H5" s="28"/>
      <c r="I5" s="28" t="s">
        <v>323</v>
      </c>
    </row>
    <row r="6" spans="1:9" x14ac:dyDescent="0.25">
      <c r="A6" s="44" t="s">
        <v>320</v>
      </c>
      <c r="B6" s="28" t="s">
        <v>296</v>
      </c>
      <c r="C6" s="28" t="s">
        <v>311</v>
      </c>
      <c r="D6" s="28">
        <v>2</v>
      </c>
      <c r="E6" s="28">
        <v>1</v>
      </c>
      <c r="F6" s="28"/>
      <c r="G6" s="28"/>
      <c r="H6" s="28" t="s">
        <v>306</v>
      </c>
      <c r="I6" s="28" t="s">
        <v>323</v>
      </c>
    </row>
    <row r="7" spans="1:9" x14ac:dyDescent="0.25">
      <c r="A7" s="44" t="s">
        <v>321</v>
      </c>
      <c r="B7" s="28" t="s">
        <v>296</v>
      </c>
      <c r="C7" s="28" t="s">
        <v>312</v>
      </c>
      <c r="D7" s="28">
        <v>2</v>
      </c>
      <c r="E7" s="28">
        <v>1</v>
      </c>
      <c r="F7" s="28"/>
      <c r="G7" s="28"/>
      <c r="H7" s="28"/>
      <c r="I7" s="28" t="s">
        <v>323</v>
      </c>
    </row>
    <row r="8" spans="1:9" x14ac:dyDescent="0.25">
      <c r="A8" s="44" t="s">
        <v>322</v>
      </c>
      <c r="B8" s="28" t="s">
        <v>328</v>
      </c>
      <c r="C8" s="28" t="s">
        <v>76</v>
      </c>
      <c r="D8" s="28">
        <v>2</v>
      </c>
      <c r="E8" s="28">
        <v>1</v>
      </c>
      <c r="F8" s="28"/>
      <c r="G8" s="28"/>
      <c r="H8" s="28" t="s">
        <v>307</v>
      </c>
      <c r="I8" s="28" t="s">
        <v>323</v>
      </c>
    </row>
    <row r="9" spans="1:9" x14ac:dyDescent="0.25">
      <c r="A9" s="44" t="s">
        <v>322</v>
      </c>
      <c r="B9" s="28" t="s">
        <v>315</v>
      </c>
      <c r="C9" s="28" t="s">
        <v>76</v>
      </c>
      <c r="D9" s="28">
        <v>2</v>
      </c>
      <c r="E9" s="28">
        <v>1</v>
      </c>
      <c r="F9" s="28"/>
      <c r="G9" s="28"/>
      <c r="H9" s="28" t="s">
        <v>307</v>
      </c>
      <c r="I9" s="28" t="s">
        <v>323</v>
      </c>
    </row>
    <row r="10" spans="1:9" x14ac:dyDescent="0.25">
      <c r="A10" s="44" t="s">
        <v>325</v>
      </c>
      <c r="B10" s="28" t="s">
        <v>296</v>
      </c>
      <c r="C10" s="28" t="s">
        <v>310</v>
      </c>
      <c r="D10" s="28">
        <v>2</v>
      </c>
      <c r="E10" s="28">
        <v>1</v>
      </c>
      <c r="F10" s="28"/>
      <c r="G10" s="28"/>
      <c r="H10" s="28"/>
      <c r="I10" s="28" t="s">
        <v>324</v>
      </c>
    </row>
    <row r="11" spans="1:9" x14ac:dyDescent="0.25">
      <c r="A11" s="44" t="s">
        <v>326</v>
      </c>
      <c r="B11" s="28" t="s">
        <v>296</v>
      </c>
      <c r="C11" s="28"/>
      <c r="D11" s="28">
        <v>2</v>
      </c>
      <c r="E11" s="28">
        <v>1</v>
      </c>
      <c r="F11" s="28"/>
      <c r="G11" s="28"/>
      <c r="H11" s="28"/>
      <c r="I11" s="28" t="s">
        <v>324</v>
      </c>
    </row>
    <row r="12" spans="1:9" x14ac:dyDescent="0.25">
      <c r="A12" s="44" t="s">
        <v>327</v>
      </c>
      <c r="B12" s="28" t="s">
        <v>296</v>
      </c>
      <c r="C12" s="28"/>
      <c r="D12" s="28">
        <v>2</v>
      </c>
      <c r="E12" s="28">
        <v>1</v>
      </c>
      <c r="F12" s="28"/>
      <c r="G12" s="28"/>
      <c r="H12" s="28"/>
      <c r="I12" s="28" t="s">
        <v>324</v>
      </c>
    </row>
    <row r="13" spans="1:9" x14ac:dyDescent="0.25">
      <c r="A13" s="44" t="s">
        <v>335</v>
      </c>
      <c r="B13" s="28" t="s">
        <v>296</v>
      </c>
      <c r="C13" s="28" t="s">
        <v>308</v>
      </c>
      <c r="D13" s="28">
        <v>2</v>
      </c>
      <c r="E13" s="28">
        <v>1</v>
      </c>
      <c r="F13" s="28"/>
      <c r="G13" s="28"/>
      <c r="H13" s="28"/>
      <c r="I13" s="28" t="s">
        <v>331</v>
      </c>
    </row>
    <row r="14" spans="1:9" x14ac:dyDescent="0.25">
      <c r="A14" s="44" t="s">
        <v>317</v>
      </c>
      <c r="B14" s="28" t="s">
        <v>296</v>
      </c>
      <c r="C14" s="28" t="s">
        <v>302</v>
      </c>
      <c r="D14" s="28">
        <v>2</v>
      </c>
      <c r="E14" s="28">
        <v>1</v>
      </c>
      <c r="F14" s="28"/>
      <c r="G14" s="28"/>
      <c r="H14" s="28" t="s">
        <v>307</v>
      </c>
      <c r="I14" s="28" t="s">
        <v>331</v>
      </c>
    </row>
    <row r="15" spans="1:9" x14ac:dyDescent="0.25">
      <c r="A15" s="44" t="s">
        <v>336</v>
      </c>
      <c r="B15" s="28" t="s">
        <v>328</v>
      </c>
      <c r="C15" s="28" t="s">
        <v>332</v>
      </c>
      <c r="D15" s="28">
        <v>2</v>
      </c>
      <c r="E15" s="28">
        <v>1</v>
      </c>
      <c r="F15" s="28"/>
      <c r="G15" s="28"/>
      <c r="H15" s="28"/>
      <c r="I15" s="28" t="s">
        <v>331</v>
      </c>
    </row>
    <row r="16" spans="1:9" x14ac:dyDescent="0.25">
      <c r="A16" s="44" t="s">
        <v>336</v>
      </c>
      <c r="B16" s="28" t="s">
        <v>315</v>
      </c>
      <c r="C16" s="28" t="s">
        <v>332</v>
      </c>
      <c r="D16" s="28">
        <v>2</v>
      </c>
      <c r="E16" s="28">
        <v>1</v>
      </c>
      <c r="F16" s="28"/>
      <c r="G16" s="28"/>
      <c r="H16" s="28"/>
      <c r="I16" s="28" t="s">
        <v>331</v>
      </c>
    </row>
    <row r="17" spans="1:10" x14ac:dyDescent="0.25">
      <c r="A17" s="44" t="s">
        <v>337</v>
      </c>
      <c r="B17" s="28" t="s">
        <v>328</v>
      </c>
      <c r="C17" s="28" t="s">
        <v>333</v>
      </c>
      <c r="D17" s="28">
        <v>2</v>
      </c>
      <c r="E17" s="28">
        <v>1</v>
      </c>
      <c r="F17" s="28"/>
      <c r="G17" s="28"/>
      <c r="H17" s="28"/>
      <c r="I17" s="28" t="s">
        <v>331</v>
      </c>
    </row>
    <row r="18" spans="1:10" x14ac:dyDescent="0.25">
      <c r="A18" s="44" t="s">
        <v>337</v>
      </c>
      <c r="B18" s="28" t="s">
        <v>315</v>
      </c>
      <c r="C18" s="28" t="s">
        <v>333</v>
      </c>
      <c r="D18" s="28">
        <v>2</v>
      </c>
      <c r="E18" s="28">
        <v>1</v>
      </c>
      <c r="F18" s="28"/>
      <c r="G18" s="28"/>
      <c r="H18" s="28"/>
      <c r="I18" s="28" t="s">
        <v>331</v>
      </c>
    </row>
    <row r="19" spans="1:10" x14ac:dyDescent="0.25">
      <c r="A19" s="44" t="s">
        <v>338</v>
      </c>
      <c r="B19" s="28" t="s">
        <v>329</v>
      </c>
      <c r="C19" s="28" t="s">
        <v>334</v>
      </c>
      <c r="D19" s="28">
        <v>2</v>
      </c>
      <c r="E19" s="28">
        <v>1</v>
      </c>
      <c r="F19" s="28"/>
      <c r="G19" s="28"/>
      <c r="H19" s="28"/>
      <c r="I19" s="28" t="s">
        <v>331</v>
      </c>
    </row>
    <row r="20" spans="1:10" x14ac:dyDescent="0.25">
      <c r="A20" s="44" t="s">
        <v>339</v>
      </c>
      <c r="B20" s="28" t="s">
        <v>330</v>
      </c>
      <c r="C20" s="28" t="s">
        <v>312</v>
      </c>
      <c r="D20" s="28">
        <v>3</v>
      </c>
      <c r="E20" s="28">
        <v>1</v>
      </c>
      <c r="F20" s="28"/>
      <c r="G20" s="28"/>
      <c r="H20" s="28"/>
      <c r="I20" s="28" t="s">
        <v>331</v>
      </c>
      <c r="J20" s="28" t="s">
        <v>349</v>
      </c>
    </row>
    <row r="21" spans="1:10" x14ac:dyDescent="0.25">
      <c r="A21" s="44" t="s">
        <v>347</v>
      </c>
      <c r="B21" s="28" t="s">
        <v>314</v>
      </c>
      <c r="C21" s="28" t="s">
        <v>345</v>
      </c>
      <c r="D21" s="28">
        <v>2</v>
      </c>
      <c r="E21" s="28">
        <v>1</v>
      </c>
      <c r="F21" s="28"/>
      <c r="G21" s="28"/>
      <c r="H21" s="28"/>
      <c r="I21" s="28" t="s">
        <v>346</v>
      </c>
      <c r="J21" s="28" t="s">
        <v>349</v>
      </c>
    </row>
    <row r="22" spans="1:10" x14ac:dyDescent="0.25">
      <c r="A22" s="44" t="s">
        <v>291</v>
      </c>
      <c r="B22" s="28" t="s">
        <v>343</v>
      </c>
      <c r="C22" s="28" t="s">
        <v>332</v>
      </c>
      <c r="D22" s="28">
        <v>2</v>
      </c>
      <c r="E22" s="28">
        <v>1</v>
      </c>
      <c r="F22" s="28"/>
      <c r="G22" s="28"/>
      <c r="H22" s="28"/>
      <c r="I22" s="28" t="s">
        <v>346</v>
      </c>
      <c r="J22" s="28" t="s">
        <v>349</v>
      </c>
    </row>
    <row r="23" spans="1:10" x14ac:dyDescent="0.25">
      <c r="A23" s="44" t="s">
        <v>348</v>
      </c>
      <c r="B23" s="28" t="s">
        <v>314</v>
      </c>
      <c r="C23" s="28" t="s">
        <v>393</v>
      </c>
      <c r="D23" s="28">
        <v>2</v>
      </c>
      <c r="E23" s="28">
        <v>1</v>
      </c>
      <c r="F23" s="28"/>
      <c r="G23" s="28"/>
      <c r="H23" s="28"/>
      <c r="I23" s="28" t="s">
        <v>346</v>
      </c>
    </row>
    <row r="24" spans="1:10" x14ac:dyDescent="0.25">
      <c r="A24" s="44" t="s">
        <v>358</v>
      </c>
      <c r="B24" s="28" t="s">
        <v>351</v>
      </c>
      <c r="C24" s="28" t="s">
        <v>352</v>
      </c>
      <c r="D24" s="28">
        <v>2</v>
      </c>
      <c r="E24" s="28">
        <v>1</v>
      </c>
      <c r="F24" s="28"/>
      <c r="G24" s="28"/>
      <c r="H24" s="28"/>
      <c r="I24" s="28" t="s">
        <v>354</v>
      </c>
    </row>
    <row r="25" spans="1:10" x14ac:dyDescent="0.25">
      <c r="A25" s="44" t="s">
        <v>359</v>
      </c>
      <c r="B25" s="28" t="s">
        <v>351</v>
      </c>
      <c r="C25" s="28" t="s">
        <v>353</v>
      </c>
      <c r="D25" s="28">
        <v>2</v>
      </c>
      <c r="E25" s="28">
        <v>1</v>
      </c>
      <c r="F25" s="28"/>
      <c r="G25" s="28"/>
      <c r="H25" s="28"/>
      <c r="I25" s="28" t="s">
        <v>354</v>
      </c>
    </row>
    <row r="26" spans="1:10" x14ac:dyDescent="0.25">
      <c r="A26" s="44" t="s">
        <v>360</v>
      </c>
      <c r="B26" s="28" t="s">
        <v>351</v>
      </c>
      <c r="C26" s="28" t="s">
        <v>240</v>
      </c>
      <c r="D26" s="28">
        <v>2</v>
      </c>
      <c r="E26" s="28">
        <v>1</v>
      </c>
      <c r="F26" s="28"/>
      <c r="G26" s="28"/>
      <c r="H26" s="28"/>
      <c r="I26" s="28" t="s">
        <v>354</v>
      </c>
    </row>
    <row r="27" spans="1:10" x14ac:dyDescent="0.25">
      <c r="A27" s="44" t="s">
        <v>361</v>
      </c>
      <c r="B27" s="28" t="s">
        <v>315</v>
      </c>
      <c r="C27" s="28" t="s">
        <v>332</v>
      </c>
      <c r="D27" s="28">
        <v>2</v>
      </c>
      <c r="E27" s="28">
        <v>1</v>
      </c>
      <c r="F27" s="28"/>
      <c r="G27" s="28"/>
      <c r="H27" s="28" t="s">
        <v>204</v>
      </c>
      <c r="I27" s="28" t="s">
        <v>354</v>
      </c>
    </row>
    <row r="28" spans="1:10" x14ac:dyDescent="0.25">
      <c r="A28" s="44" t="s">
        <v>361</v>
      </c>
      <c r="B28" s="28" t="s">
        <v>328</v>
      </c>
      <c r="C28" s="28" t="s">
        <v>332</v>
      </c>
      <c r="D28" s="28">
        <v>2</v>
      </c>
      <c r="E28" s="28">
        <v>1</v>
      </c>
      <c r="F28" s="28"/>
      <c r="G28" s="28"/>
      <c r="H28" s="28" t="s">
        <v>204</v>
      </c>
      <c r="I28" s="28" t="s">
        <v>354</v>
      </c>
      <c r="J28" t="s">
        <v>356</v>
      </c>
    </row>
    <row r="29" spans="1:10" x14ac:dyDescent="0.25">
      <c r="A29" s="44" t="s">
        <v>362</v>
      </c>
      <c r="B29" s="28" t="s">
        <v>343</v>
      </c>
      <c r="C29" s="28" t="s">
        <v>357</v>
      </c>
      <c r="D29" s="28">
        <v>2</v>
      </c>
      <c r="E29" s="28">
        <v>1</v>
      </c>
      <c r="F29" s="28"/>
      <c r="G29" s="28"/>
      <c r="H29" s="28"/>
      <c r="I29" s="28" t="s">
        <v>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72"/>
  <sheetViews>
    <sheetView tabSelected="1" zoomScale="64" zoomScaleNormal="64" workbookViewId="0">
      <selection sqref="A1:G1"/>
    </sheetView>
  </sheetViews>
  <sheetFormatPr defaultRowHeight="15" x14ac:dyDescent="0.25"/>
  <cols>
    <col min="1" max="1" width="67.5703125" customWidth="1"/>
    <col min="2" max="2" width="31.5703125" customWidth="1"/>
    <col min="3" max="3" width="46.7109375" customWidth="1"/>
    <col min="6" max="6" width="14.42578125" customWidth="1"/>
    <col min="7" max="7" width="32.140625" customWidth="1"/>
  </cols>
  <sheetData>
    <row r="1" spans="1:7" ht="20.25" x14ac:dyDescent="0.3">
      <c r="A1" s="106" t="s">
        <v>409</v>
      </c>
      <c r="B1" s="106" t="s">
        <v>410</v>
      </c>
      <c r="C1" s="106" t="s">
        <v>411</v>
      </c>
      <c r="D1" s="106" t="s">
        <v>412</v>
      </c>
      <c r="E1" s="106" t="s">
        <v>144</v>
      </c>
      <c r="F1" s="106"/>
      <c r="G1" s="106" t="s">
        <v>413</v>
      </c>
    </row>
    <row r="2" spans="1:7" ht="20.25" x14ac:dyDescent="0.3">
      <c r="A2" s="78" t="s">
        <v>398</v>
      </c>
      <c r="B2" s="79" t="s">
        <v>15</v>
      </c>
      <c r="C2" s="79" t="s">
        <v>67</v>
      </c>
      <c r="D2" s="79">
        <v>2</v>
      </c>
      <c r="E2" s="79">
        <v>1</v>
      </c>
      <c r="F2" s="79"/>
      <c r="G2" s="79" t="s">
        <v>153</v>
      </c>
    </row>
    <row r="3" spans="1:7" ht="20.25" x14ac:dyDescent="0.3">
      <c r="A3" s="79" t="s">
        <v>198</v>
      </c>
      <c r="B3" s="79"/>
      <c r="C3" s="79" t="s">
        <v>67</v>
      </c>
      <c r="D3" s="79">
        <v>0.5</v>
      </c>
      <c r="E3" s="79">
        <v>1</v>
      </c>
      <c r="F3" s="79"/>
      <c r="G3" s="79" t="s">
        <v>244</v>
      </c>
    </row>
    <row r="4" spans="1:7" ht="20.25" x14ac:dyDescent="0.3">
      <c r="A4" s="79" t="s">
        <v>198</v>
      </c>
      <c r="B4" s="79" t="s">
        <v>15</v>
      </c>
      <c r="C4" s="79" t="s">
        <v>67</v>
      </c>
      <c r="D4" s="79">
        <v>2</v>
      </c>
      <c r="E4" s="79">
        <v>1</v>
      </c>
      <c r="F4" s="79"/>
      <c r="G4" s="79" t="s">
        <v>193</v>
      </c>
    </row>
    <row r="5" spans="1:7" ht="20.25" x14ac:dyDescent="0.3">
      <c r="A5" s="79" t="s">
        <v>204</v>
      </c>
      <c r="B5" s="79" t="s">
        <v>62</v>
      </c>
      <c r="C5" s="79" t="s">
        <v>67</v>
      </c>
      <c r="D5" s="79">
        <v>4</v>
      </c>
      <c r="E5" s="79">
        <v>3</v>
      </c>
      <c r="F5" s="79"/>
      <c r="G5" s="79" t="s">
        <v>109</v>
      </c>
    </row>
    <row r="6" spans="1:7" ht="20.25" x14ac:dyDescent="0.3">
      <c r="A6" s="79" t="s">
        <v>204</v>
      </c>
      <c r="B6" s="79" t="s">
        <v>62</v>
      </c>
      <c r="C6" s="80" t="s">
        <v>67</v>
      </c>
      <c r="D6" s="79">
        <v>4</v>
      </c>
      <c r="E6" s="79">
        <v>0</v>
      </c>
      <c r="F6" s="79"/>
      <c r="G6" s="79" t="s">
        <v>68</v>
      </c>
    </row>
    <row r="7" spans="1:7" ht="20.25" x14ac:dyDescent="0.3">
      <c r="A7" s="79" t="s">
        <v>203</v>
      </c>
      <c r="B7" s="79" t="s">
        <v>6</v>
      </c>
      <c r="C7" s="79" t="s">
        <v>67</v>
      </c>
      <c r="D7" s="79">
        <v>2</v>
      </c>
      <c r="E7" s="79">
        <v>0</v>
      </c>
      <c r="F7" s="79"/>
      <c r="G7" s="79" t="s">
        <v>153</v>
      </c>
    </row>
    <row r="8" spans="1:7" ht="20.25" x14ac:dyDescent="0.3">
      <c r="A8" s="79" t="s">
        <v>154</v>
      </c>
      <c r="B8" s="79" t="s">
        <v>15</v>
      </c>
      <c r="C8" s="79" t="s">
        <v>67</v>
      </c>
      <c r="D8" s="79">
        <v>2</v>
      </c>
      <c r="E8" s="79">
        <v>1</v>
      </c>
      <c r="F8" s="81"/>
      <c r="G8" s="79" t="s">
        <v>160</v>
      </c>
    </row>
    <row r="9" spans="1:7" ht="20.25" x14ac:dyDescent="0.3">
      <c r="A9" s="79" t="s">
        <v>283</v>
      </c>
      <c r="B9" s="79"/>
      <c r="C9" s="79" t="s">
        <v>67</v>
      </c>
      <c r="D9" s="79">
        <v>2</v>
      </c>
      <c r="E9" s="79">
        <v>1</v>
      </c>
      <c r="F9" s="81"/>
      <c r="G9" s="79" t="s">
        <v>284</v>
      </c>
    </row>
    <row r="10" spans="1:7" ht="20.25" x14ac:dyDescent="0.3">
      <c r="A10" s="82" t="s">
        <v>303</v>
      </c>
      <c r="B10" s="83" t="s">
        <v>15</v>
      </c>
      <c r="C10" s="83" t="s">
        <v>67</v>
      </c>
      <c r="D10" s="83">
        <v>2</v>
      </c>
      <c r="E10" s="83">
        <v>1</v>
      </c>
      <c r="F10" s="84"/>
      <c r="G10" s="83" t="s">
        <v>365</v>
      </c>
    </row>
    <row r="11" spans="1:7" ht="20.25" x14ac:dyDescent="0.3">
      <c r="A11" s="82" t="s">
        <v>290</v>
      </c>
      <c r="B11" s="82" t="s">
        <v>15</v>
      </c>
      <c r="C11" s="82" t="s">
        <v>67</v>
      </c>
      <c r="D11" s="82">
        <v>2</v>
      </c>
      <c r="E11" s="82">
        <v>0</v>
      </c>
      <c r="F11" s="82"/>
      <c r="G11" s="82" t="s">
        <v>289</v>
      </c>
    </row>
    <row r="12" spans="1:7" ht="20.25" x14ac:dyDescent="0.3">
      <c r="A12" s="82" t="s">
        <v>340</v>
      </c>
      <c r="B12" s="82" t="s">
        <v>341</v>
      </c>
      <c r="C12" s="82" t="s">
        <v>67</v>
      </c>
      <c r="D12" s="82">
        <v>2</v>
      </c>
      <c r="E12" s="82">
        <v>1</v>
      </c>
      <c r="F12" s="82"/>
      <c r="G12" s="82" t="s">
        <v>342</v>
      </c>
    </row>
    <row r="13" spans="1:7" ht="20.25" x14ac:dyDescent="0.3">
      <c r="A13" s="79"/>
      <c r="B13" s="79"/>
      <c r="C13" s="79"/>
      <c r="D13" s="79"/>
      <c r="E13" s="81" t="s">
        <v>252</v>
      </c>
      <c r="F13" s="81">
        <f>SUMPRODUCT(D2:D12,E2:E12)</f>
        <v>24.5</v>
      </c>
      <c r="G13" s="79"/>
    </row>
    <row r="14" spans="1:7" ht="20.25" x14ac:dyDescent="0.3">
      <c r="A14" s="79"/>
      <c r="B14" s="79"/>
      <c r="C14" s="79"/>
      <c r="D14" s="79"/>
      <c r="E14" s="79"/>
      <c r="F14" s="85"/>
      <c r="G14" s="79"/>
    </row>
    <row r="15" spans="1:7" ht="20.25" x14ac:dyDescent="0.3">
      <c r="A15" s="79" t="s">
        <v>73</v>
      </c>
      <c r="B15" s="79" t="s">
        <v>266</v>
      </c>
      <c r="C15" s="80" t="s">
        <v>27</v>
      </c>
      <c r="D15" s="79">
        <v>2</v>
      </c>
      <c r="E15" s="79">
        <v>1</v>
      </c>
      <c r="F15" s="79"/>
      <c r="G15" s="79" t="s">
        <v>79</v>
      </c>
    </row>
    <row r="16" spans="1:7" ht="20.25" x14ac:dyDescent="0.3">
      <c r="A16" s="79" t="s">
        <v>73</v>
      </c>
      <c r="B16" s="86" t="s">
        <v>267</v>
      </c>
      <c r="C16" s="80" t="s">
        <v>27</v>
      </c>
      <c r="D16" s="79">
        <v>3</v>
      </c>
      <c r="E16" s="79">
        <v>1</v>
      </c>
      <c r="F16" s="79"/>
      <c r="G16" s="79" t="s">
        <v>79</v>
      </c>
    </row>
    <row r="17" spans="1:7" ht="20.25" x14ac:dyDescent="0.3">
      <c r="A17" s="79" t="s">
        <v>73</v>
      </c>
      <c r="B17" s="86" t="s">
        <v>263</v>
      </c>
      <c r="C17" s="80" t="s">
        <v>27</v>
      </c>
      <c r="D17" s="79">
        <v>2</v>
      </c>
      <c r="E17" s="79">
        <v>1</v>
      </c>
      <c r="F17" s="79"/>
      <c r="G17" s="79" t="s">
        <v>258</v>
      </c>
    </row>
    <row r="18" spans="1:7" ht="20.25" x14ac:dyDescent="0.3">
      <c r="A18" s="79" t="s">
        <v>73</v>
      </c>
      <c r="B18" s="86" t="s">
        <v>262</v>
      </c>
      <c r="C18" s="80" t="s">
        <v>27</v>
      </c>
      <c r="D18" s="79">
        <v>2</v>
      </c>
      <c r="E18" s="79">
        <v>1</v>
      </c>
      <c r="F18" s="79"/>
      <c r="G18" s="79" t="s">
        <v>258</v>
      </c>
    </row>
    <row r="19" spans="1:7" ht="20.25" x14ac:dyDescent="0.3">
      <c r="A19" s="79" t="s">
        <v>259</v>
      </c>
      <c r="B19" s="79" t="s">
        <v>261</v>
      </c>
      <c r="C19" s="80" t="s">
        <v>27</v>
      </c>
      <c r="D19" s="79">
        <v>2</v>
      </c>
      <c r="E19" s="79">
        <v>1</v>
      </c>
      <c r="F19" s="79"/>
      <c r="G19" s="79" t="s">
        <v>68</v>
      </c>
    </row>
    <row r="20" spans="1:7" ht="20.25" x14ac:dyDescent="0.3">
      <c r="A20" s="79" t="s">
        <v>259</v>
      </c>
      <c r="B20" s="79" t="s">
        <v>260</v>
      </c>
      <c r="C20" s="80" t="s">
        <v>27</v>
      </c>
      <c r="D20" s="79">
        <v>2</v>
      </c>
      <c r="E20" s="79">
        <v>1</v>
      </c>
      <c r="F20" s="79"/>
      <c r="G20" s="79" t="s">
        <v>68</v>
      </c>
    </row>
    <row r="21" spans="1:7" ht="20.25" x14ac:dyDescent="0.3">
      <c r="A21" s="79" t="s">
        <v>200</v>
      </c>
      <c r="B21" s="79" t="s">
        <v>196</v>
      </c>
      <c r="C21" s="79" t="s">
        <v>27</v>
      </c>
      <c r="D21" s="79">
        <v>1</v>
      </c>
      <c r="E21" s="79">
        <v>1</v>
      </c>
      <c r="F21" s="79"/>
      <c r="G21" s="79" t="s">
        <v>193</v>
      </c>
    </row>
    <row r="22" spans="1:7" ht="20.25" x14ac:dyDescent="0.3">
      <c r="A22" s="79" t="s">
        <v>200</v>
      </c>
      <c r="B22" s="79" t="s">
        <v>190</v>
      </c>
      <c r="C22" s="79" t="s">
        <v>27</v>
      </c>
      <c r="D22" s="79">
        <v>2</v>
      </c>
      <c r="E22" s="79">
        <v>1</v>
      </c>
      <c r="F22" s="79"/>
      <c r="G22" s="79" t="s">
        <v>193</v>
      </c>
    </row>
    <row r="23" spans="1:7" ht="20.25" x14ac:dyDescent="0.3">
      <c r="A23" s="79" t="s">
        <v>401</v>
      </c>
      <c r="B23" s="79" t="s">
        <v>30</v>
      </c>
      <c r="C23" s="79" t="s">
        <v>27</v>
      </c>
      <c r="D23" s="79">
        <v>2</v>
      </c>
      <c r="E23" s="79">
        <v>1</v>
      </c>
      <c r="F23" s="81"/>
      <c r="G23" s="79" t="s">
        <v>29</v>
      </c>
    </row>
    <row r="24" spans="1:7" ht="20.25" x14ac:dyDescent="0.3">
      <c r="A24" s="82" t="s">
        <v>344</v>
      </c>
      <c r="B24" s="87" t="s">
        <v>313</v>
      </c>
      <c r="C24" s="87" t="s">
        <v>27</v>
      </c>
      <c r="D24" s="87">
        <v>2</v>
      </c>
      <c r="E24" s="87">
        <v>1</v>
      </c>
      <c r="F24" s="88"/>
      <c r="G24" s="87" t="s">
        <v>342</v>
      </c>
    </row>
    <row r="25" spans="1:7" ht="20.25" x14ac:dyDescent="0.3">
      <c r="A25" s="82" t="s">
        <v>344</v>
      </c>
      <c r="B25" s="87" t="s">
        <v>343</v>
      </c>
      <c r="C25" s="87" t="s">
        <v>27</v>
      </c>
      <c r="D25" s="87">
        <v>2</v>
      </c>
      <c r="E25" s="87">
        <v>1</v>
      </c>
      <c r="F25" s="88"/>
      <c r="G25" s="87" t="s">
        <v>342</v>
      </c>
    </row>
    <row r="26" spans="1:7" ht="20.25" x14ac:dyDescent="0.3">
      <c r="A26" s="82" t="s">
        <v>318</v>
      </c>
      <c r="B26" s="87" t="s">
        <v>313</v>
      </c>
      <c r="C26" s="87" t="s">
        <v>27</v>
      </c>
      <c r="D26" s="87">
        <v>2</v>
      </c>
      <c r="E26" s="87">
        <v>1</v>
      </c>
      <c r="F26" s="87"/>
      <c r="G26" s="87" t="s">
        <v>323</v>
      </c>
    </row>
    <row r="27" spans="1:7" ht="20.25" x14ac:dyDescent="0.3">
      <c r="A27" s="79"/>
      <c r="B27" s="79"/>
      <c r="C27" s="79"/>
      <c r="D27" s="79"/>
      <c r="E27" s="81" t="s">
        <v>252</v>
      </c>
      <c r="F27" s="81">
        <f>SUMPRODUCT(D15:D26,E15:E26)</f>
        <v>24</v>
      </c>
      <c r="G27" s="79"/>
    </row>
    <row r="28" spans="1:7" ht="20.25" x14ac:dyDescent="0.3">
      <c r="A28" s="79"/>
      <c r="B28" s="79"/>
      <c r="C28" s="79"/>
      <c r="D28" s="79"/>
      <c r="E28" s="81"/>
      <c r="F28" s="81"/>
      <c r="G28" s="79"/>
    </row>
    <row r="29" spans="1:7" ht="20.25" x14ac:dyDescent="0.3">
      <c r="A29" s="78" t="s">
        <v>151</v>
      </c>
      <c r="B29" s="79" t="s">
        <v>15</v>
      </c>
      <c r="C29" s="79" t="s">
        <v>152</v>
      </c>
      <c r="D29" s="79">
        <v>2</v>
      </c>
      <c r="E29" s="79">
        <v>1</v>
      </c>
      <c r="F29" s="79"/>
      <c r="G29" s="79" t="s">
        <v>153</v>
      </c>
    </row>
    <row r="30" spans="1:7" ht="20.25" x14ac:dyDescent="0.3">
      <c r="A30" s="78" t="s">
        <v>151</v>
      </c>
      <c r="B30" s="79" t="s">
        <v>6</v>
      </c>
      <c r="C30" s="79" t="s">
        <v>152</v>
      </c>
      <c r="D30" s="79">
        <v>2</v>
      </c>
      <c r="E30" s="79">
        <v>1</v>
      </c>
      <c r="F30" s="79"/>
      <c r="G30" s="79" t="s">
        <v>153</v>
      </c>
    </row>
    <row r="31" spans="1:7" ht="20.25" x14ac:dyDescent="0.3">
      <c r="A31" s="82" t="s">
        <v>299</v>
      </c>
      <c r="B31" s="82" t="s">
        <v>51</v>
      </c>
      <c r="C31" s="82" t="s">
        <v>300</v>
      </c>
      <c r="D31" s="82">
        <v>1</v>
      </c>
      <c r="E31" s="82">
        <v>1</v>
      </c>
      <c r="F31" s="82"/>
      <c r="G31" s="82" t="s">
        <v>245</v>
      </c>
    </row>
    <row r="32" spans="1:7" ht="20.25" x14ac:dyDescent="0.3">
      <c r="A32" s="82" t="s">
        <v>299</v>
      </c>
      <c r="B32" s="82" t="s">
        <v>49</v>
      </c>
      <c r="C32" s="82" t="s">
        <v>300</v>
      </c>
      <c r="D32" s="82">
        <v>1</v>
      </c>
      <c r="E32" s="82">
        <v>1</v>
      </c>
      <c r="F32" s="82"/>
      <c r="G32" s="82" t="s">
        <v>245</v>
      </c>
    </row>
    <row r="33" spans="1:7" ht="20.25" x14ac:dyDescent="0.3">
      <c r="A33" s="89" t="s">
        <v>246</v>
      </c>
      <c r="B33" s="89"/>
      <c r="C33" s="89" t="s">
        <v>152</v>
      </c>
      <c r="D33" s="89">
        <v>2</v>
      </c>
      <c r="E33" s="89">
        <v>1</v>
      </c>
      <c r="F33" s="90"/>
      <c r="G33" s="91" t="s">
        <v>247</v>
      </c>
    </row>
    <row r="34" spans="1:7" ht="20.25" x14ac:dyDescent="0.3">
      <c r="A34" s="92" t="s">
        <v>279</v>
      </c>
      <c r="B34" s="92" t="s">
        <v>281</v>
      </c>
      <c r="C34" s="93" t="s">
        <v>152</v>
      </c>
      <c r="D34" s="92">
        <v>2</v>
      </c>
      <c r="E34" s="92">
        <v>1</v>
      </c>
      <c r="F34" s="94"/>
      <c r="G34" s="95" t="s">
        <v>282</v>
      </c>
    </row>
    <row r="35" spans="1:7" ht="20.25" x14ac:dyDescent="0.3">
      <c r="A35" s="92" t="s">
        <v>279</v>
      </c>
      <c r="B35" s="92" t="s">
        <v>280</v>
      </c>
      <c r="C35" s="93" t="s">
        <v>152</v>
      </c>
      <c r="D35" s="92">
        <v>1</v>
      </c>
      <c r="E35" s="92">
        <v>1</v>
      </c>
      <c r="F35" s="94"/>
      <c r="G35" s="95" t="s">
        <v>282</v>
      </c>
    </row>
    <row r="36" spans="1:7" ht="20.25" x14ac:dyDescent="0.3">
      <c r="A36" s="93"/>
      <c r="B36" s="93"/>
      <c r="C36" s="93"/>
      <c r="D36" s="93"/>
      <c r="E36" s="81" t="s">
        <v>252</v>
      </c>
      <c r="F36" s="94">
        <f>SUMPRODUCT(D29:D35,E29:E35)</f>
        <v>11</v>
      </c>
      <c r="G36" s="95"/>
    </row>
    <row r="37" spans="1:7" ht="20.25" x14ac:dyDescent="0.3">
      <c r="A37" s="92"/>
      <c r="B37" s="93"/>
      <c r="C37" s="93"/>
      <c r="D37" s="93"/>
      <c r="E37" s="93"/>
      <c r="F37" s="93"/>
      <c r="G37" s="93"/>
    </row>
    <row r="38" spans="1:7" ht="20.25" x14ac:dyDescent="0.3">
      <c r="A38" s="79" t="s">
        <v>199</v>
      </c>
      <c r="B38" s="79" t="s">
        <v>15</v>
      </c>
      <c r="C38" s="79" t="s">
        <v>89</v>
      </c>
      <c r="D38" s="79">
        <v>2</v>
      </c>
      <c r="E38" s="79">
        <v>1</v>
      </c>
      <c r="F38" s="79"/>
      <c r="G38" s="79" t="s">
        <v>193</v>
      </c>
    </row>
    <row r="39" spans="1:7" ht="20.25" x14ac:dyDescent="0.3">
      <c r="A39" s="79" t="s">
        <v>207</v>
      </c>
      <c r="B39" s="79"/>
      <c r="C39" s="79" t="s">
        <v>89</v>
      </c>
      <c r="D39" s="79">
        <v>0.5</v>
      </c>
      <c r="E39" s="79">
        <v>1</v>
      </c>
      <c r="F39" s="79"/>
      <c r="G39" s="79" t="s">
        <v>193</v>
      </c>
    </row>
    <row r="40" spans="1:7" ht="20.25" x14ac:dyDescent="0.3">
      <c r="A40" s="79" t="s">
        <v>207</v>
      </c>
      <c r="B40" s="79"/>
      <c r="C40" s="79" t="s">
        <v>89</v>
      </c>
      <c r="D40" s="79">
        <v>0.5</v>
      </c>
      <c r="E40" s="79">
        <v>1</v>
      </c>
      <c r="F40" s="79"/>
      <c r="G40" s="79" t="s">
        <v>193</v>
      </c>
    </row>
    <row r="41" spans="1:7" ht="20.25" x14ac:dyDescent="0.3">
      <c r="A41" s="79" t="s">
        <v>199</v>
      </c>
      <c r="B41" s="79" t="s">
        <v>190</v>
      </c>
      <c r="C41" s="79" t="s">
        <v>89</v>
      </c>
      <c r="D41" s="79">
        <v>2</v>
      </c>
      <c r="E41" s="79">
        <v>1</v>
      </c>
      <c r="F41" s="79"/>
      <c r="G41" s="79" t="s">
        <v>193</v>
      </c>
    </row>
    <row r="42" spans="1:7" ht="20.25" x14ac:dyDescent="0.3">
      <c r="A42" s="79" t="s">
        <v>88</v>
      </c>
      <c r="B42" s="79" t="s">
        <v>277</v>
      </c>
      <c r="C42" s="79" t="s">
        <v>89</v>
      </c>
      <c r="D42" s="79">
        <v>4</v>
      </c>
      <c r="E42" s="79">
        <v>1</v>
      </c>
      <c r="F42" s="81"/>
      <c r="G42" s="79" t="s">
        <v>92</v>
      </c>
    </row>
    <row r="43" spans="1:7" ht="20.25" x14ac:dyDescent="0.3">
      <c r="A43" s="79"/>
      <c r="B43" s="79"/>
      <c r="C43" s="79"/>
      <c r="D43" s="79"/>
      <c r="E43" s="81" t="s">
        <v>252</v>
      </c>
      <c r="F43" s="81">
        <f>SUMPRODUCT(D38:D42,E38:E42)</f>
        <v>9</v>
      </c>
      <c r="G43" s="81" t="s">
        <v>253</v>
      </c>
    </row>
    <row r="44" spans="1:7" ht="20.25" x14ac:dyDescent="0.3">
      <c r="A44" s="79"/>
      <c r="B44" s="79"/>
      <c r="C44" s="79"/>
      <c r="D44" s="79"/>
      <c r="E44" s="79"/>
      <c r="F44" s="79"/>
      <c r="G44" s="79"/>
    </row>
    <row r="45" spans="1:7" ht="20.25" x14ac:dyDescent="0.3">
      <c r="A45" s="79" t="s">
        <v>128</v>
      </c>
      <c r="B45" s="79" t="s">
        <v>129</v>
      </c>
      <c r="C45" s="79" t="s">
        <v>130</v>
      </c>
      <c r="D45" s="79">
        <v>2</v>
      </c>
      <c r="E45" s="79">
        <v>1</v>
      </c>
      <c r="F45" s="79"/>
      <c r="G45" s="79"/>
    </row>
    <row r="46" spans="1:7" ht="20.25" x14ac:dyDescent="0.3">
      <c r="A46" s="79" t="s">
        <v>128</v>
      </c>
      <c r="B46" s="79" t="s">
        <v>131</v>
      </c>
      <c r="C46" s="79" t="s">
        <v>130</v>
      </c>
      <c r="D46" s="79">
        <v>2</v>
      </c>
      <c r="E46" s="79">
        <v>2</v>
      </c>
      <c r="F46" s="79"/>
      <c r="G46" s="79"/>
    </row>
    <row r="47" spans="1:7" ht="20.25" x14ac:dyDescent="0.3">
      <c r="A47" s="96" t="s">
        <v>188</v>
      </c>
      <c r="B47" s="97" t="s">
        <v>15</v>
      </c>
      <c r="C47" s="97" t="s">
        <v>130</v>
      </c>
      <c r="D47" s="79">
        <v>2</v>
      </c>
      <c r="E47" s="79">
        <v>1</v>
      </c>
      <c r="F47" s="79"/>
      <c r="G47" s="79"/>
    </row>
    <row r="48" spans="1:7" ht="20.25" x14ac:dyDescent="0.3">
      <c r="A48" s="96" t="s">
        <v>278</v>
      </c>
      <c r="B48" s="97" t="s">
        <v>221</v>
      </c>
      <c r="C48" s="97" t="s">
        <v>130</v>
      </c>
      <c r="D48" s="79">
        <v>2</v>
      </c>
      <c r="E48" s="79">
        <v>1</v>
      </c>
      <c r="F48" s="81"/>
      <c r="G48" s="79"/>
    </row>
    <row r="49" spans="1:7" ht="20.25" x14ac:dyDescent="0.3">
      <c r="A49" s="98" t="s">
        <v>291</v>
      </c>
      <c r="B49" s="98" t="s">
        <v>296</v>
      </c>
      <c r="C49" s="98" t="s">
        <v>130</v>
      </c>
      <c r="D49" s="99">
        <v>2</v>
      </c>
      <c r="E49" s="99">
        <v>1</v>
      </c>
      <c r="F49" s="100"/>
      <c r="G49" s="99" t="s">
        <v>292</v>
      </c>
    </row>
    <row r="50" spans="1:7" ht="20.25" x14ac:dyDescent="0.3">
      <c r="A50" s="101" t="s">
        <v>336</v>
      </c>
      <c r="B50" s="101" t="s">
        <v>328</v>
      </c>
      <c r="C50" s="101" t="s">
        <v>332</v>
      </c>
      <c r="D50" s="83">
        <v>2</v>
      </c>
      <c r="E50" s="83">
        <v>1</v>
      </c>
      <c r="F50" s="84"/>
      <c r="G50" s="83" t="s">
        <v>331</v>
      </c>
    </row>
    <row r="51" spans="1:7" ht="20.25" x14ac:dyDescent="0.3">
      <c r="A51" s="101" t="s">
        <v>336</v>
      </c>
      <c r="B51" s="101" t="s">
        <v>315</v>
      </c>
      <c r="C51" s="101" t="s">
        <v>332</v>
      </c>
      <c r="D51" s="83">
        <v>2</v>
      </c>
      <c r="E51" s="83">
        <v>1</v>
      </c>
      <c r="F51" s="84"/>
      <c r="G51" s="83" t="s">
        <v>331</v>
      </c>
    </row>
    <row r="52" spans="1:7" ht="20.25" x14ac:dyDescent="0.3">
      <c r="A52" s="101" t="s">
        <v>361</v>
      </c>
      <c r="B52" s="101" t="s">
        <v>315</v>
      </c>
      <c r="C52" s="101" t="s">
        <v>332</v>
      </c>
      <c r="D52" s="83">
        <v>2</v>
      </c>
      <c r="E52" s="83">
        <v>1</v>
      </c>
      <c r="F52" s="84"/>
      <c r="G52" s="83" t="s">
        <v>354</v>
      </c>
    </row>
    <row r="53" spans="1:7" ht="20.25" x14ac:dyDescent="0.3">
      <c r="A53" s="101" t="s">
        <v>361</v>
      </c>
      <c r="B53" s="101" t="s">
        <v>328</v>
      </c>
      <c r="C53" s="101" t="s">
        <v>332</v>
      </c>
      <c r="D53" s="83">
        <v>2</v>
      </c>
      <c r="E53" s="83">
        <v>1</v>
      </c>
      <c r="F53" s="84"/>
      <c r="G53" s="83" t="s">
        <v>354</v>
      </c>
    </row>
    <row r="54" spans="1:7" ht="20.25" x14ac:dyDescent="0.3">
      <c r="A54" s="96"/>
      <c r="B54" s="97"/>
      <c r="C54" s="97"/>
      <c r="D54" s="79"/>
      <c r="E54" s="81"/>
      <c r="F54" s="81">
        <f>SUMPRODUCT(D45:D53,E45:E53)</f>
        <v>20</v>
      </c>
      <c r="G54" s="79"/>
    </row>
    <row r="55" spans="1:7" ht="16.5" customHeight="1" x14ac:dyDescent="0.3">
      <c r="A55" s="78"/>
      <c r="B55" s="78"/>
      <c r="C55" s="78"/>
      <c r="D55" s="78"/>
      <c r="E55" s="78"/>
      <c r="F55" s="78"/>
      <c r="G55" s="78"/>
    </row>
    <row r="56" spans="1:7" ht="20.25" x14ac:dyDescent="0.3">
      <c r="A56" s="79" t="s">
        <v>24</v>
      </c>
      <c r="B56" s="79" t="s">
        <v>22</v>
      </c>
      <c r="C56" s="79" t="s">
        <v>25</v>
      </c>
      <c r="D56" s="79">
        <v>2</v>
      </c>
      <c r="E56" s="79">
        <v>2</v>
      </c>
      <c r="F56" s="79"/>
      <c r="G56" s="79" t="s">
        <v>29</v>
      </c>
    </row>
    <row r="57" spans="1:7" ht="20.25" x14ac:dyDescent="0.3">
      <c r="A57" s="79" t="s">
        <v>157</v>
      </c>
      <c r="B57" s="79" t="s">
        <v>15</v>
      </c>
      <c r="C57" s="79" t="s">
        <v>158</v>
      </c>
      <c r="D57" s="79">
        <v>2</v>
      </c>
      <c r="E57" s="79">
        <v>1</v>
      </c>
      <c r="F57" s="79"/>
      <c r="G57" s="79" t="s">
        <v>160</v>
      </c>
    </row>
    <row r="58" spans="1:7" ht="20.25" x14ac:dyDescent="0.3">
      <c r="A58" s="79" t="s">
        <v>159</v>
      </c>
      <c r="B58" s="79" t="s">
        <v>6</v>
      </c>
      <c r="C58" s="79" t="s">
        <v>158</v>
      </c>
      <c r="D58" s="79">
        <v>2</v>
      </c>
      <c r="E58" s="79">
        <v>1</v>
      </c>
      <c r="F58" s="79"/>
      <c r="G58" s="79" t="s">
        <v>160</v>
      </c>
    </row>
    <row r="59" spans="1:7" ht="20.25" x14ac:dyDescent="0.3">
      <c r="A59" s="78" t="s">
        <v>208</v>
      </c>
      <c r="B59" s="78" t="s">
        <v>209</v>
      </c>
      <c r="C59" s="78" t="s">
        <v>158</v>
      </c>
      <c r="D59" s="78">
        <v>2</v>
      </c>
      <c r="E59" s="78">
        <v>1</v>
      </c>
      <c r="F59" s="78"/>
      <c r="G59" s="78" t="s">
        <v>209</v>
      </c>
    </row>
    <row r="60" spans="1:7" ht="20.25" x14ac:dyDescent="0.3">
      <c r="A60" s="78" t="s">
        <v>210</v>
      </c>
      <c r="B60" s="78" t="s">
        <v>211</v>
      </c>
      <c r="C60" s="78" t="s">
        <v>158</v>
      </c>
      <c r="D60" s="79">
        <v>3</v>
      </c>
      <c r="E60" s="79">
        <v>1</v>
      </c>
      <c r="F60" s="81"/>
      <c r="G60" s="79" t="s">
        <v>212</v>
      </c>
    </row>
    <row r="61" spans="1:7" ht="20.25" x14ac:dyDescent="0.3">
      <c r="A61" s="78"/>
      <c r="B61" s="78"/>
      <c r="C61" s="78"/>
      <c r="D61" s="81"/>
      <c r="E61" s="81" t="s">
        <v>252</v>
      </c>
      <c r="F61" s="81">
        <f>SUMPRODUCT(D56:D60,E56:E60)</f>
        <v>13</v>
      </c>
      <c r="G61" s="79"/>
    </row>
    <row r="62" spans="1:7" ht="20.25" x14ac:dyDescent="0.3">
      <c r="A62" s="78"/>
      <c r="B62" s="78"/>
      <c r="C62" s="78"/>
      <c r="D62" s="79"/>
      <c r="E62" s="79"/>
      <c r="F62" s="79"/>
      <c r="G62" s="79"/>
    </row>
    <row r="63" spans="1:7" ht="20.25" x14ac:dyDescent="0.3">
      <c r="A63" s="79" t="s">
        <v>201</v>
      </c>
      <c r="B63" s="79" t="s">
        <v>196</v>
      </c>
      <c r="C63" s="79" t="s">
        <v>28</v>
      </c>
      <c r="D63" s="79">
        <v>1</v>
      </c>
      <c r="E63" s="79">
        <v>1</v>
      </c>
      <c r="F63" s="79"/>
      <c r="G63" s="79" t="s">
        <v>193</v>
      </c>
    </row>
    <row r="64" spans="1:7" ht="20.25" x14ac:dyDescent="0.3">
      <c r="A64" s="79" t="s">
        <v>213</v>
      </c>
      <c r="B64" s="79" t="s">
        <v>196</v>
      </c>
      <c r="C64" s="79" t="s">
        <v>28</v>
      </c>
      <c r="D64" s="79">
        <v>0.5</v>
      </c>
      <c r="E64" s="79">
        <v>1</v>
      </c>
      <c r="F64" s="79"/>
      <c r="G64" s="79" t="s">
        <v>248</v>
      </c>
    </row>
    <row r="65" spans="1:7" ht="20.25" x14ac:dyDescent="0.3">
      <c r="A65" s="79" t="s">
        <v>201</v>
      </c>
      <c r="B65" s="79" t="s">
        <v>202</v>
      </c>
      <c r="C65" s="79" t="s">
        <v>28</v>
      </c>
      <c r="D65" s="79">
        <v>1</v>
      </c>
      <c r="E65" s="79">
        <v>1</v>
      </c>
      <c r="F65" s="79"/>
      <c r="G65" s="79" t="s">
        <v>193</v>
      </c>
    </row>
    <row r="66" spans="1:7" ht="20.25" x14ac:dyDescent="0.3">
      <c r="A66" s="79" t="s">
        <v>213</v>
      </c>
      <c r="B66" s="79" t="s">
        <v>202</v>
      </c>
      <c r="C66" s="79" t="s">
        <v>28</v>
      </c>
      <c r="D66" s="79">
        <v>0.5</v>
      </c>
      <c r="E66" s="79">
        <v>1</v>
      </c>
      <c r="F66" s="79"/>
      <c r="G66" s="79" t="s">
        <v>248</v>
      </c>
    </row>
    <row r="67" spans="1:7" ht="20.25" x14ac:dyDescent="0.3">
      <c r="A67" s="79" t="s">
        <v>165</v>
      </c>
      <c r="B67" s="79" t="s">
        <v>166</v>
      </c>
      <c r="C67" s="79" t="s">
        <v>28</v>
      </c>
      <c r="D67" s="79">
        <v>2</v>
      </c>
      <c r="E67" s="79">
        <v>1</v>
      </c>
      <c r="F67" s="79"/>
      <c r="G67" s="79" t="s">
        <v>172</v>
      </c>
    </row>
    <row r="68" spans="1:7" ht="20.25" x14ac:dyDescent="0.3">
      <c r="A68" s="79" t="s">
        <v>168</v>
      </c>
      <c r="B68" s="79" t="s">
        <v>166</v>
      </c>
      <c r="C68" s="79" t="s">
        <v>28</v>
      </c>
      <c r="D68" s="79">
        <v>2</v>
      </c>
      <c r="E68" s="79">
        <v>0</v>
      </c>
      <c r="F68" s="79"/>
      <c r="G68" s="79" t="s">
        <v>172</v>
      </c>
    </row>
    <row r="69" spans="1:7" ht="20.25" x14ac:dyDescent="0.3">
      <c r="A69" s="79" t="s">
        <v>70</v>
      </c>
      <c r="B69" s="79" t="s">
        <v>71</v>
      </c>
      <c r="C69" s="79" t="s">
        <v>28</v>
      </c>
      <c r="D69" s="79">
        <v>2</v>
      </c>
      <c r="E69" s="79">
        <v>1</v>
      </c>
      <c r="F69" s="79"/>
      <c r="G69" s="79" t="s">
        <v>79</v>
      </c>
    </row>
    <row r="70" spans="1:7" ht="20.25" x14ac:dyDescent="0.3">
      <c r="A70" s="79" t="s">
        <v>70</v>
      </c>
      <c r="B70" s="79" t="s">
        <v>72</v>
      </c>
      <c r="C70" s="79" t="s">
        <v>28</v>
      </c>
      <c r="D70" s="79">
        <v>3</v>
      </c>
      <c r="E70" s="79">
        <v>1</v>
      </c>
      <c r="F70" s="79"/>
      <c r="G70" s="79" t="s">
        <v>79</v>
      </c>
    </row>
    <row r="71" spans="1:7" ht="20.25" x14ac:dyDescent="0.3">
      <c r="A71" s="79" t="s">
        <v>402</v>
      </c>
      <c r="B71" s="79" t="s">
        <v>170</v>
      </c>
      <c r="C71" s="79" t="s">
        <v>28</v>
      </c>
      <c r="D71" s="79">
        <v>2</v>
      </c>
      <c r="E71" s="79">
        <v>0</v>
      </c>
      <c r="F71" s="79"/>
      <c r="G71" s="79" t="s">
        <v>172</v>
      </c>
    </row>
    <row r="72" spans="1:7" ht="20.25" x14ac:dyDescent="0.3">
      <c r="A72" s="79" t="s">
        <v>163</v>
      </c>
      <c r="B72" s="79" t="s">
        <v>6</v>
      </c>
      <c r="C72" s="79" t="s">
        <v>28</v>
      </c>
      <c r="D72" s="79">
        <v>2</v>
      </c>
      <c r="E72" s="79">
        <v>1</v>
      </c>
      <c r="F72" s="79"/>
      <c r="G72" s="79" t="s">
        <v>164</v>
      </c>
    </row>
    <row r="73" spans="1:7" ht="20.25" x14ac:dyDescent="0.3">
      <c r="A73" s="79" t="s">
        <v>155</v>
      </c>
      <c r="B73" s="79" t="s">
        <v>15</v>
      </c>
      <c r="C73" s="79" t="s">
        <v>28</v>
      </c>
      <c r="D73" s="79">
        <v>2</v>
      </c>
      <c r="E73" s="79">
        <v>1</v>
      </c>
      <c r="F73" s="79"/>
      <c r="G73" s="79" t="s">
        <v>160</v>
      </c>
    </row>
    <row r="74" spans="1:7" ht="20.25" x14ac:dyDescent="0.3">
      <c r="A74" s="79" t="s">
        <v>156</v>
      </c>
      <c r="B74" s="79" t="s">
        <v>6</v>
      </c>
      <c r="C74" s="79" t="s">
        <v>28</v>
      </c>
      <c r="D74" s="79">
        <v>2</v>
      </c>
      <c r="E74" s="79">
        <v>1</v>
      </c>
      <c r="F74" s="79"/>
      <c r="G74" s="79" t="s">
        <v>160</v>
      </c>
    </row>
    <row r="75" spans="1:7" ht="20.25" x14ac:dyDescent="0.3">
      <c r="A75" s="78" t="s">
        <v>26</v>
      </c>
      <c r="B75" s="79" t="s">
        <v>31</v>
      </c>
      <c r="C75" s="79" t="s">
        <v>28</v>
      </c>
      <c r="D75" s="79">
        <v>2</v>
      </c>
      <c r="E75" s="79">
        <v>2</v>
      </c>
      <c r="F75" s="79"/>
      <c r="G75" s="79" t="s">
        <v>29</v>
      </c>
    </row>
    <row r="76" spans="1:7" ht="20.25" x14ac:dyDescent="0.3">
      <c r="A76" s="78" t="s">
        <v>215</v>
      </c>
      <c r="B76" s="79" t="s">
        <v>249</v>
      </c>
      <c r="C76" s="79" t="s">
        <v>28</v>
      </c>
      <c r="D76" s="79">
        <v>2</v>
      </c>
      <c r="E76" s="79">
        <v>1</v>
      </c>
      <c r="F76" s="79"/>
      <c r="G76" s="79" t="s">
        <v>216</v>
      </c>
    </row>
    <row r="77" spans="1:7" ht="20.25" x14ac:dyDescent="0.3">
      <c r="A77" s="78" t="s">
        <v>218</v>
      </c>
      <c r="B77" s="79" t="s">
        <v>249</v>
      </c>
      <c r="C77" s="79" t="s">
        <v>28</v>
      </c>
      <c r="D77" s="79">
        <v>2</v>
      </c>
      <c r="E77" s="79">
        <v>1</v>
      </c>
      <c r="F77" s="81"/>
      <c r="G77" s="79" t="s">
        <v>217</v>
      </c>
    </row>
    <row r="78" spans="1:7" ht="20.25" x14ac:dyDescent="0.3">
      <c r="A78" s="78"/>
      <c r="B78" s="79"/>
      <c r="C78" s="79"/>
      <c r="D78" s="79"/>
      <c r="E78" s="81" t="s">
        <v>252</v>
      </c>
      <c r="F78" s="81">
        <f>SUMPRODUCT(D63:D77,E63:E77)</f>
        <v>24</v>
      </c>
      <c r="G78" s="79"/>
    </row>
    <row r="79" spans="1:7" ht="20.25" x14ac:dyDescent="0.3">
      <c r="A79" s="78"/>
      <c r="B79" s="79"/>
      <c r="C79" s="79"/>
      <c r="D79" s="79"/>
      <c r="E79" s="79"/>
      <c r="F79" s="79"/>
      <c r="G79" s="79"/>
    </row>
    <row r="80" spans="1:7" ht="20.25" x14ac:dyDescent="0.3">
      <c r="A80" s="79" t="s">
        <v>75</v>
      </c>
      <c r="B80" s="79" t="s">
        <v>71</v>
      </c>
      <c r="C80" s="79" t="s">
        <v>7</v>
      </c>
      <c r="D80" s="79">
        <v>2</v>
      </c>
      <c r="E80" s="79">
        <v>1</v>
      </c>
      <c r="F80" s="79"/>
      <c r="G80" s="79" t="s">
        <v>79</v>
      </c>
    </row>
    <row r="81" spans="1:7" ht="20.25" x14ac:dyDescent="0.3">
      <c r="A81" s="79" t="s">
        <v>77</v>
      </c>
      <c r="B81" s="79" t="s">
        <v>78</v>
      </c>
      <c r="C81" s="79" t="s">
        <v>7</v>
      </c>
      <c r="D81" s="79">
        <v>3</v>
      </c>
      <c r="E81" s="79">
        <v>1</v>
      </c>
      <c r="F81" s="79"/>
      <c r="G81" s="79" t="s">
        <v>79</v>
      </c>
    </row>
    <row r="82" spans="1:7" ht="20.25" x14ac:dyDescent="0.3">
      <c r="A82" s="79" t="s">
        <v>5</v>
      </c>
      <c r="B82" s="79" t="s">
        <v>6</v>
      </c>
      <c r="C82" s="79" t="s">
        <v>7</v>
      </c>
      <c r="D82" s="79">
        <v>2</v>
      </c>
      <c r="E82" s="79">
        <v>1</v>
      </c>
      <c r="F82" s="79"/>
      <c r="G82" s="79" t="s">
        <v>13</v>
      </c>
    </row>
    <row r="83" spans="1:7" ht="20.25" x14ac:dyDescent="0.3">
      <c r="A83" s="79" t="s">
        <v>161</v>
      </c>
      <c r="B83" s="79" t="s">
        <v>6</v>
      </c>
      <c r="C83" s="79" t="s">
        <v>7</v>
      </c>
      <c r="D83" s="79">
        <v>2</v>
      </c>
      <c r="E83" s="79">
        <v>0</v>
      </c>
      <c r="F83" s="79"/>
      <c r="G83" s="79" t="s">
        <v>164</v>
      </c>
    </row>
    <row r="84" spans="1:7" ht="20.25" x14ac:dyDescent="0.3">
      <c r="A84" s="79" t="s">
        <v>219</v>
      </c>
      <c r="B84" s="79"/>
      <c r="C84" s="79" t="s">
        <v>7</v>
      </c>
      <c r="D84" s="79">
        <v>2</v>
      </c>
      <c r="E84" s="79">
        <v>1</v>
      </c>
      <c r="F84" s="79"/>
      <c r="G84" s="79" t="s">
        <v>221</v>
      </c>
    </row>
    <row r="85" spans="1:7" ht="20.25" x14ac:dyDescent="0.3">
      <c r="A85" s="79" t="s">
        <v>287</v>
      </c>
      <c r="B85" s="79"/>
      <c r="C85" s="79" t="s">
        <v>7</v>
      </c>
      <c r="D85" s="79">
        <v>2</v>
      </c>
      <c r="E85" s="79">
        <v>1</v>
      </c>
      <c r="F85" s="79"/>
      <c r="G85" s="79" t="s">
        <v>221</v>
      </c>
    </row>
    <row r="86" spans="1:7" ht="20.25" x14ac:dyDescent="0.3">
      <c r="A86" s="99" t="s">
        <v>322</v>
      </c>
      <c r="B86" s="99" t="s">
        <v>328</v>
      </c>
      <c r="C86" s="99" t="s">
        <v>76</v>
      </c>
      <c r="D86" s="99">
        <v>2</v>
      </c>
      <c r="E86" s="99">
        <v>1</v>
      </c>
      <c r="F86" s="99"/>
      <c r="G86" s="99" t="s">
        <v>323</v>
      </c>
    </row>
    <row r="87" spans="1:7" ht="20.25" x14ac:dyDescent="0.3">
      <c r="A87" s="99" t="s">
        <v>322</v>
      </c>
      <c r="B87" s="99" t="s">
        <v>315</v>
      </c>
      <c r="C87" s="99" t="s">
        <v>76</v>
      </c>
      <c r="D87" s="99">
        <v>2</v>
      </c>
      <c r="E87" s="99">
        <v>1</v>
      </c>
      <c r="F87" s="99"/>
      <c r="G87" s="99" t="s">
        <v>323</v>
      </c>
    </row>
    <row r="88" spans="1:7" ht="20.25" x14ac:dyDescent="0.3">
      <c r="A88" s="99" t="s">
        <v>362</v>
      </c>
      <c r="B88" s="99" t="s">
        <v>343</v>
      </c>
      <c r="C88" s="99" t="s">
        <v>357</v>
      </c>
      <c r="D88" s="99">
        <v>2</v>
      </c>
      <c r="E88" s="99">
        <v>1</v>
      </c>
      <c r="F88" s="99"/>
      <c r="G88" s="99" t="s">
        <v>355</v>
      </c>
    </row>
    <row r="89" spans="1:7" ht="20.25" x14ac:dyDescent="0.3">
      <c r="A89" s="99" t="s">
        <v>359</v>
      </c>
      <c r="B89" s="99" t="s">
        <v>351</v>
      </c>
      <c r="C89" s="99" t="s">
        <v>353</v>
      </c>
      <c r="D89" s="99">
        <v>2</v>
      </c>
      <c r="E89" s="99">
        <v>1</v>
      </c>
      <c r="F89" s="99"/>
      <c r="G89" s="99" t="s">
        <v>354</v>
      </c>
    </row>
    <row r="90" spans="1:7" ht="20.25" x14ac:dyDescent="0.3">
      <c r="A90" s="79"/>
      <c r="B90" s="79"/>
      <c r="C90" s="78"/>
      <c r="D90" s="79"/>
      <c r="E90" s="81" t="s">
        <v>252</v>
      </c>
      <c r="F90" s="81">
        <f>SUMPRODUCT(D80:D89,E80:E89)</f>
        <v>19</v>
      </c>
      <c r="G90" s="79"/>
    </row>
    <row r="91" spans="1:7" ht="20.25" x14ac:dyDescent="0.3">
      <c r="A91" s="78"/>
      <c r="B91" s="79"/>
      <c r="C91" s="79"/>
      <c r="D91" s="79"/>
      <c r="E91" s="79"/>
      <c r="F91" s="79"/>
      <c r="G91" s="79"/>
    </row>
    <row r="92" spans="1:7" ht="20.25" x14ac:dyDescent="0.3">
      <c r="A92" s="102" t="s">
        <v>167</v>
      </c>
      <c r="B92" s="103" t="s">
        <v>166</v>
      </c>
      <c r="C92" s="79" t="s">
        <v>33</v>
      </c>
      <c r="D92" s="103">
        <v>2</v>
      </c>
      <c r="E92" s="103">
        <v>1</v>
      </c>
      <c r="F92" s="103"/>
      <c r="G92" s="103" t="s">
        <v>172</v>
      </c>
    </row>
    <row r="93" spans="1:7" ht="20.25" x14ac:dyDescent="0.3">
      <c r="A93" s="102" t="s">
        <v>167</v>
      </c>
      <c r="B93" s="103" t="s">
        <v>250</v>
      </c>
      <c r="C93" s="79" t="s">
        <v>33</v>
      </c>
      <c r="D93" s="103">
        <v>4</v>
      </c>
      <c r="E93" s="103">
        <v>1</v>
      </c>
      <c r="F93" s="103"/>
      <c r="G93" s="103" t="s">
        <v>176</v>
      </c>
    </row>
    <row r="94" spans="1:7" ht="20.25" x14ac:dyDescent="0.3">
      <c r="A94" s="79" t="s">
        <v>124</v>
      </c>
      <c r="B94" s="79" t="s">
        <v>125</v>
      </c>
      <c r="C94" s="79" t="s">
        <v>33</v>
      </c>
      <c r="D94" s="79">
        <v>2</v>
      </c>
      <c r="E94" s="79">
        <v>0</v>
      </c>
      <c r="F94" s="79"/>
      <c r="G94" s="79" t="s">
        <v>137</v>
      </c>
    </row>
    <row r="95" spans="1:7" ht="20.25" x14ac:dyDescent="0.3">
      <c r="A95" s="79" t="s">
        <v>124</v>
      </c>
      <c r="B95" s="79" t="s">
        <v>127</v>
      </c>
      <c r="C95" s="79" t="s">
        <v>33</v>
      </c>
      <c r="D95" s="79">
        <v>2</v>
      </c>
      <c r="E95" s="79">
        <v>0</v>
      </c>
      <c r="F95" s="79"/>
      <c r="G95" s="79" t="s">
        <v>137</v>
      </c>
    </row>
    <row r="96" spans="1:7" ht="20.25" x14ac:dyDescent="0.3">
      <c r="A96" s="78" t="s">
        <v>173</v>
      </c>
      <c r="B96" s="79" t="s">
        <v>174</v>
      </c>
      <c r="C96" s="79" t="s">
        <v>33</v>
      </c>
      <c r="D96" s="79">
        <v>2</v>
      </c>
      <c r="E96" s="79">
        <v>0</v>
      </c>
      <c r="F96" s="79"/>
      <c r="G96" s="79" t="s">
        <v>176</v>
      </c>
    </row>
    <row r="97" spans="1:7" ht="20.25" x14ac:dyDescent="0.3">
      <c r="A97" s="78" t="s">
        <v>173</v>
      </c>
      <c r="B97" s="79" t="s">
        <v>175</v>
      </c>
      <c r="C97" s="79" t="s">
        <v>33</v>
      </c>
      <c r="D97" s="79">
        <v>2</v>
      </c>
      <c r="E97" s="79">
        <v>0</v>
      </c>
      <c r="F97" s="79"/>
      <c r="G97" s="79" t="s">
        <v>176</v>
      </c>
    </row>
    <row r="98" spans="1:7" ht="20.25" x14ac:dyDescent="0.3">
      <c r="A98" s="79" t="s">
        <v>32</v>
      </c>
      <c r="B98" s="79" t="s">
        <v>12</v>
      </c>
      <c r="C98" s="79" t="s">
        <v>33</v>
      </c>
      <c r="D98" s="79">
        <v>2</v>
      </c>
      <c r="E98" s="79">
        <v>1</v>
      </c>
      <c r="F98" s="79"/>
      <c r="G98" s="79" t="s">
        <v>29</v>
      </c>
    </row>
    <row r="99" spans="1:7" ht="20.25" x14ac:dyDescent="0.3">
      <c r="A99" s="78" t="s">
        <v>11</v>
      </c>
      <c r="B99" s="79" t="s">
        <v>12</v>
      </c>
      <c r="C99" s="79" t="s">
        <v>10</v>
      </c>
      <c r="D99" s="79">
        <v>2</v>
      </c>
      <c r="E99" s="79">
        <v>1</v>
      </c>
      <c r="F99" s="79"/>
      <c r="G99" s="79" t="s">
        <v>13</v>
      </c>
    </row>
    <row r="100" spans="1:7" ht="20.25" x14ac:dyDescent="0.3">
      <c r="A100" s="78" t="s">
        <v>8</v>
      </c>
      <c r="B100" s="79" t="s">
        <v>9</v>
      </c>
      <c r="C100" s="79" t="s">
        <v>10</v>
      </c>
      <c r="D100" s="79">
        <v>2</v>
      </c>
      <c r="E100" s="79">
        <v>1</v>
      </c>
      <c r="F100" s="79"/>
      <c r="G100" s="79" t="s">
        <v>13</v>
      </c>
    </row>
    <row r="101" spans="1:7" ht="20.25" x14ac:dyDescent="0.3">
      <c r="A101" s="104" t="s">
        <v>224</v>
      </c>
      <c r="B101" s="87" t="s">
        <v>37</v>
      </c>
      <c r="C101" s="87" t="s">
        <v>10</v>
      </c>
      <c r="D101" s="87">
        <v>2</v>
      </c>
      <c r="E101" s="87">
        <v>1</v>
      </c>
      <c r="F101" s="87"/>
      <c r="G101" s="87" t="s">
        <v>225</v>
      </c>
    </row>
    <row r="102" spans="1:7" ht="20.25" x14ac:dyDescent="0.3">
      <c r="A102" s="104" t="s">
        <v>288</v>
      </c>
      <c r="B102" s="87" t="s">
        <v>37</v>
      </c>
      <c r="C102" s="87" t="s">
        <v>10</v>
      </c>
      <c r="D102" s="87">
        <v>2</v>
      </c>
      <c r="E102" s="87">
        <v>1</v>
      </c>
      <c r="F102" s="87"/>
      <c r="G102" s="87" t="s">
        <v>225</v>
      </c>
    </row>
    <row r="103" spans="1:7" ht="20.25" x14ac:dyDescent="0.3">
      <c r="A103" s="104" t="s">
        <v>226</v>
      </c>
      <c r="B103" s="87" t="s">
        <v>301</v>
      </c>
      <c r="C103" s="87" t="s">
        <v>10</v>
      </c>
      <c r="D103" s="87">
        <v>2</v>
      </c>
      <c r="E103" s="87">
        <v>1</v>
      </c>
      <c r="F103" s="88"/>
      <c r="G103" s="87" t="s">
        <v>225</v>
      </c>
    </row>
    <row r="104" spans="1:7" ht="20.25" x14ac:dyDescent="0.3">
      <c r="A104" s="105"/>
      <c r="B104" s="78"/>
      <c r="C104" s="78"/>
      <c r="D104" s="78"/>
      <c r="E104" s="106" t="s">
        <v>252</v>
      </c>
      <c r="F104" s="106">
        <f>SUMPRODUCT(D92:D103,E92:E103)</f>
        <v>18</v>
      </c>
      <c r="G104" s="78"/>
    </row>
    <row r="105" spans="1:7" ht="20.25" x14ac:dyDescent="0.3">
      <c r="A105" s="79"/>
      <c r="B105" s="79"/>
      <c r="C105" s="107"/>
      <c r="D105" s="79"/>
      <c r="E105" s="79"/>
      <c r="F105" s="79"/>
      <c r="G105" s="79"/>
    </row>
    <row r="106" spans="1:7" ht="20.25" x14ac:dyDescent="0.3">
      <c r="A106" s="96" t="s">
        <v>229</v>
      </c>
      <c r="B106" s="97" t="s">
        <v>190</v>
      </c>
      <c r="C106" s="108" t="s">
        <v>149</v>
      </c>
      <c r="D106" s="79">
        <v>0.5</v>
      </c>
      <c r="E106" s="79">
        <v>1</v>
      </c>
      <c r="F106" s="79"/>
      <c r="G106" s="79"/>
    </row>
    <row r="107" spans="1:7" ht="20.25" x14ac:dyDescent="0.3">
      <c r="A107" s="96" t="s">
        <v>189</v>
      </c>
      <c r="B107" s="97" t="s">
        <v>190</v>
      </c>
      <c r="C107" s="108" t="s">
        <v>149</v>
      </c>
      <c r="D107" s="79">
        <v>2</v>
      </c>
      <c r="E107" s="79">
        <v>1</v>
      </c>
      <c r="F107" s="79"/>
      <c r="G107" s="79" t="s">
        <v>194</v>
      </c>
    </row>
    <row r="108" spans="1:7" ht="20.25" x14ac:dyDescent="0.3">
      <c r="A108" s="96" t="s">
        <v>230</v>
      </c>
      <c r="B108" s="97" t="s">
        <v>15</v>
      </c>
      <c r="C108" s="108" t="s">
        <v>149</v>
      </c>
      <c r="D108" s="79">
        <v>0.5</v>
      </c>
      <c r="E108" s="79">
        <v>1</v>
      </c>
      <c r="F108" s="79"/>
      <c r="G108" s="79"/>
    </row>
    <row r="109" spans="1:7" ht="20.25" x14ac:dyDescent="0.3">
      <c r="A109" s="96" t="s">
        <v>191</v>
      </c>
      <c r="B109" s="97" t="s">
        <v>15</v>
      </c>
      <c r="C109" s="108" t="s">
        <v>149</v>
      </c>
      <c r="D109" s="79">
        <v>2</v>
      </c>
      <c r="E109" s="79">
        <v>1</v>
      </c>
      <c r="F109" s="79"/>
      <c r="G109" s="79" t="s">
        <v>194</v>
      </c>
    </row>
    <row r="110" spans="1:7" ht="24.75" x14ac:dyDescent="0.3">
      <c r="A110" s="108" t="s">
        <v>407</v>
      </c>
      <c r="B110" s="108" t="s">
        <v>190</v>
      </c>
      <c r="C110" s="108" t="s">
        <v>149</v>
      </c>
      <c r="D110" s="79">
        <v>0.5</v>
      </c>
      <c r="E110" s="79">
        <v>1</v>
      </c>
      <c r="F110" s="79"/>
      <c r="G110" s="79"/>
    </row>
    <row r="111" spans="1:7" ht="24.75" x14ac:dyDescent="0.3">
      <c r="A111" s="108" t="s">
        <v>408</v>
      </c>
      <c r="B111" s="108" t="s">
        <v>190</v>
      </c>
      <c r="C111" s="108" t="s">
        <v>149</v>
      </c>
      <c r="D111" s="79">
        <v>2</v>
      </c>
      <c r="E111" s="79">
        <v>1</v>
      </c>
      <c r="F111" s="79"/>
      <c r="G111" s="79" t="s">
        <v>194</v>
      </c>
    </row>
    <row r="112" spans="1:7" ht="20.25" x14ac:dyDescent="0.3">
      <c r="A112" s="79" t="s">
        <v>162</v>
      </c>
      <c r="B112" s="79" t="s">
        <v>6</v>
      </c>
      <c r="C112" s="79" t="s">
        <v>149</v>
      </c>
      <c r="D112" s="79">
        <v>2</v>
      </c>
      <c r="E112" s="79">
        <v>1</v>
      </c>
      <c r="F112" s="79"/>
      <c r="G112" s="79" t="s">
        <v>164</v>
      </c>
    </row>
    <row r="113" spans="1:7" ht="20.25" x14ac:dyDescent="0.3">
      <c r="A113" s="79" t="s">
        <v>148</v>
      </c>
      <c r="B113" s="79" t="s">
        <v>6</v>
      </c>
      <c r="C113" s="79" t="s">
        <v>149</v>
      </c>
      <c r="D113" s="79">
        <v>2</v>
      </c>
      <c r="E113" s="79">
        <v>1</v>
      </c>
      <c r="F113" s="79"/>
      <c r="G113" s="79" t="s">
        <v>153</v>
      </c>
    </row>
    <row r="114" spans="1:7" ht="20.25" x14ac:dyDescent="0.3">
      <c r="A114" s="79" t="s">
        <v>148</v>
      </c>
      <c r="B114" s="79" t="s">
        <v>6</v>
      </c>
      <c r="C114" s="79" t="s">
        <v>149</v>
      </c>
      <c r="D114" s="79">
        <v>2</v>
      </c>
      <c r="E114" s="79">
        <v>1</v>
      </c>
      <c r="F114" s="79"/>
      <c r="G114" s="79" t="s">
        <v>153</v>
      </c>
    </row>
    <row r="115" spans="1:7" ht="20.25" x14ac:dyDescent="0.3">
      <c r="A115" s="79" t="s">
        <v>232</v>
      </c>
      <c r="B115" s="79"/>
      <c r="C115" s="79" t="s">
        <v>149</v>
      </c>
      <c r="D115" s="79">
        <v>2</v>
      </c>
      <c r="E115" s="79">
        <v>1</v>
      </c>
      <c r="F115" s="79"/>
      <c r="G115" s="79" t="s">
        <v>233</v>
      </c>
    </row>
    <row r="116" spans="1:7" ht="20.25" x14ac:dyDescent="0.3">
      <c r="A116" s="79" t="s">
        <v>234</v>
      </c>
      <c r="B116" s="79"/>
      <c r="C116" s="79" t="s">
        <v>149</v>
      </c>
      <c r="D116" s="79">
        <v>2</v>
      </c>
      <c r="E116" s="79">
        <v>3</v>
      </c>
      <c r="F116" s="79"/>
      <c r="G116" s="79" t="s">
        <v>235</v>
      </c>
    </row>
    <row r="117" spans="1:7" ht="20.25" x14ac:dyDescent="0.3">
      <c r="A117" s="82" t="s">
        <v>299</v>
      </c>
      <c r="B117" s="87" t="s">
        <v>51</v>
      </c>
      <c r="C117" s="87" t="s">
        <v>149</v>
      </c>
      <c r="D117" s="87">
        <v>1</v>
      </c>
      <c r="E117" s="87">
        <v>1</v>
      </c>
      <c r="F117" s="87"/>
      <c r="G117" s="87" t="s">
        <v>298</v>
      </c>
    </row>
    <row r="118" spans="1:7" ht="20.25" x14ac:dyDescent="0.3">
      <c r="A118" s="82" t="s">
        <v>299</v>
      </c>
      <c r="B118" s="87" t="s">
        <v>49</v>
      </c>
      <c r="C118" s="87" t="s">
        <v>149</v>
      </c>
      <c r="D118" s="87">
        <v>1</v>
      </c>
      <c r="E118" s="87">
        <v>1</v>
      </c>
      <c r="F118" s="87"/>
      <c r="G118" s="87" t="s">
        <v>298</v>
      </c>
    </row>
    <row r="119" spans="1:7" ht="20.25" x14ac:dyDescent="0.3">
      <c r="A119" s="109"/>
      <c r="B119" s="78"/>
      <c r="C119" s="78"/>
      <c r="D119" s="78"/>
      <c r="E119" s="78" t="s">
        <v>252</v>
      </c>
      <c r="F119" s="106">
        <f>SUMPRODUCT(D106:D118,E106:E118)</f>
        <v>23.5</v>
      </c>
      <c r="G119" s="78"/>
    </row>
    <row r="120" spans="1:7" ht="20.25" x14ac:dyDescent="0.3">
      <c r="A120" s="79"/>
      <c r="B120" s="79"/>
      <c r="C120" s="79"/>
      <c r="D120" s="79"/>
      <c r="E120" s="79"/>
      <c r="F120" s="79"/>
      <c r="G120" s="79"/>
    </row>
    <row r="121" spans="1:7" ht="20.25" x14ac:dyDescent="0.3">
      <c r="A121" s="110" t="s">
        <v>138</v>
      </c>
      <c r="B121" s="110" t="s">
        <v>139</v>
      </c>
      <c r="C121" s="110"/>
      <c r="D121" s="111" t="s">
        <v>141</v>
      </c>
      <c r="E121" s="111"/>
      <c r="F121" s="111"/>
      <c r="G121" s="110" t="s">
        <v>140</v>
      </c>
    </row>
    <row r="122" spans="1:7" ht="20.25" x14ac:dyDescent="0.3">
      <c r="A122" s="110" t="s">
        <v>236</v>
      </c>
      <c r="B122" s="110" t="s">
        <v>196</v>
      </c>
      <c r="C122" s="112" t="s">
        <v>197</v>
      </c>
      <c r="D122" s="110">
        <v>0.5</v>
      </c>
      <c r="E122" s="110">
        <v>1</v>
      </c>
      <c r="F122" s="110"/>
      <c r="G122" s="110" t="s">
        <v>193</v>
      </c>
    </row>
    <row r="123" spans="1:7" ht="20.25" x14ac:dyDescent="0.3">
      <c r="A123" s="110" t="s">
        <v>236</v>
      </c>
      <c r="B123" s="110" t="s">
        <v>190</v>
      </c>
      <c r="C123" s="112" t="s">
        <v>197</v>
      </c>
      <c r="D123" s="110">
        <v>0.5</v>
      </c>
      <c r="E123" s="110">
        <v>1</v>
      </c>
      <c r="F123" s="110"/>
      <c r="G123" s="110" t="s">
        <v>193</v>
      </c>
    </row>
    <row r="124" spans="1:7" ht="20.25" x14ac:dyDescent="0.3">
      <c r="A124" s="110" t="s">
        <v>237</v>
      </c>
      <c r="B124" s="110" t="s">
        <v>190</v>
      </c>
      <c r="C124" s="112" t="s">
        <v>197</v>
      </c>
      <c r="D124" s="110">
        <v>0.5</v>
      </c>
      <c r="E124" s="110">
        <v>1</v>
      </c>
      <c r="F124" s="110"/>
      <c r="G124" s="110" t="s">
        <v>193</v>
      </c>
    </row>
    <row r="125" spans="1:7" ht="20.25" x14ac:dyDescent="0.3">
      <c r="A125" s="110" t="s">
        <v>195</v>
      </c>
      <c r="B125" s="110" t="s">
        <v>196</v>
      </c>
      <c r="C125" s="110" t="s">
        <v>197</v>
      </c>
      <c r="D125" s="110">
        <v>2</v>
      </c>
      <c r="E125" s="110">
        <v>1</v>
      </c>
      <c r="F125" s="110"/>
      <c r="G125" s="110" t="s">
        <v>193</v>
      </c>
    </row>
    <row r="126" spans="1:7" ht="20.25" x14ac:dyDescent="0.3">
      <c r="A126" s="110" t="s">
        <v>195</v>
      </c>
      <c r="B126" s="110" t="s">
        <v>190</v>
      </c>
      <c r="C126" s="110" t="s">
        <v>197</v>
      </c>
      <c r="D126" s="110">
        <v>2</v>
      </c>
      <c r="E126" s="110">
        <v>1</v>
      </c>
      <c r="F126" s="110"/>
      <c r="G126" s="110" t="s">
        <v>193</v>
      </c>
    </row>
    <row r="127" spans="1:7" ht="20.25" x14ac:dyDescent="0.3">
      <c r="A127" s="110" t="s">
        <v>148</v>
      </c>
      <c r="B127" s="110" t="s">
        <v>190</v>
      </c>
      <c r="C127" s="110" t="s">
        <v>197</v>
      </c>
      <c r="D127" s="110">
        <v>2</v>
      </c>
      <c r="E127" s="110">
        <v>1</v>
      </c>
      <c r="F127" s="110"/>
      <c r="G127" s="110" t="s">
        <v>193</v>
      </c>
    </row>
    <row r="128" spans="1:7" ht="20.25" x14ac:dyDescent="0.3">
      <c r="A128" s="113" t="s">
        <v>339</v>
      </c>
      <c r="B128" s="113" t="s">
        <v>296</v>
      </c>
      <c r="C128" s="110" t="s">
        <v>197</v>
      </c>
      <c r="D128" s="113">
        <v>2</v>
      </c>
      <c r="E128" s="114">
        <v>1</v>
      </c>
      <c r="F128" s="114"/>
      <c r="G128" s="113" t="s">
        <v>363</v>
      </c>
    </row>
    <row r="132" spans="1:7" x14ac:dyDescent="0.25">
      <c r="A132" t="s">
        <v>50</v>
      </c>
      <c r="B132" t="s">
        <v>95</v>
      </c>
      <c r="C132" s="9" t="s">
        <v>101</v>
      </c>
      <c r="D132">
        <v>2</v>
      </c>
      <c r="G132" t="s">
        <v>109</v>
      </c>
    </row>
    <row r="133" spans="1:7" x14ac:dyDescent="0.25">
      <c r="A133" t="s">
        <v>50</v>
      </c>
      <c r="B133" t="s">
        <v>96</v>
      </c>
      <c r="C133" s="9" t="s">
        <v>101</v>
      </c>
      <c r="D133">
        <v>2</v>
      </c>
      <c r="G133" t="s">
        <v>109</v>
      </c>
    </row>
    <row r="134" spans="1:7" x14ac:dyDescent="0.25">
      <c r="A134" t="s">
        <v>14</v>
      </c>
      <c r="B134" t="s">
        <v>142</v>
      </c>
      <c r="C134" s="9" t="s">
        <v>123</v>
      </c>
      <c r="D134">
        <v>2</v>
      </c>
      <c r="G134" t="s">
        <v>137</v>
      </c>
    </row>
    <row r="135" spans="1:7" x14ac:dyDescent="0.25">
      <c r="A135" t="s">
        <v>14</v>
      </c>
      <c r="B135" t="s">
        <v>143</v>
      </c>
      <c r="C135" s="9" t="s">
        <v>123</v>
      </c>
      <c r="D135">
        <v>2</v>
      </c>
      <c r="G135" t="s">
        <v>137</v>
      </c>
    </row>
    <row r="136" spans="1:7" ht="13.5" customHeight="1" x14ac:dyDescent="0.25">
      <c r="A136" t="s">
        <v>85</v>
      </c>
      <c r="B136" t="s">
        <v>94</v>
      </c>
      <c r="C136" s="10" t="s">
        <v>243</v>
      </c>
      <c r="D136">
        <v>1</v>
      </c>
      <c r="E136">
        <v>1</v>
      </c>
      <c r="G136" t="s">
        <v>92</v>
      </c>
    </row>
    <row r="137" spans="1:7" x14ac:dyDescent="0.25">
      <c r="A137" t="s">
        <v>83</v>
      </c>
      <c r="B137" t="s">
        <v>93</v>
      </c>
      <c r="C137" s="9" t="s">
        <v>84</v>
      </c>
      <c r="D137">
        <v>2</v>
      </c>
      <c r="G137" t="s">
        <v>92</v>
      </c>
    </row>
    <row r="138" spans="1:7" x14ac:dyDescent="0.25">
      <c r="A138" t="s">
        <v>83</v>
      </c>
      <c r="B138" t="s">
        <v>94</v>
      </c>
      <c r="C138" s="9" t="s">
        <v>84</v>
      </c>
      <c r="D138">
        <v>3</v>
      </c>
      <c r="G138" t="s">
        <v>92</v>
      </c>
    </row>
    <row r="139" spans="1:7" x14ac:dyDescent="0.25">
      <c r="A139" t="s">
        <v>82</v>
      </c>
      <c r="B139" t="s">
        <v>94</v>
      </c>
      <c r="C139" s="9" t="s">
        <v>81</v>
      </c>
      <c r="D139">
        <v>3</v>
      </c>
      <c r="G139" t="s">
        <v>92</v>
      </c>
    </row>
    <row r="140" spans="1:7" x14ac:dyDescent="0.25">
      <c r="A140" t="s">
        <v>80</v>
      </c>
      <c r="B140" t="s">
        <v>93</v>
      </c>
      <c r="C140" s="9" t="s">
        <v>81</v>
      </c>
      <c r="D140">
        <v>2</v>
      </c>
      <c r="G140" t="s">
        <v>92</v>
      </c>
    </row>
    <row r="141" spans="1:7" x14ac:dyDescent="0.25">
      <c r="A141" t="s">
        <v>14</v>
      </c>
      <c r="B141" t="s">
        <v>15</v>
      </c>
      <c r="C141" s="9" t="s">
        <v>16</v>
      </c>
      <c r="D141">
        <v>2</v>
      </c>
      <c r="G141" t="s">
        <v>13</v>
      </c>
    </row>
    <row r="142" spans="1:7" x14ac:dyDescent="0.25">
      <c r="A142" t="s">
        <v>14</v>
      </c>
      <c r="B142" t="s">
        <v>6</v>
      </c>
      <c r="C142" s="9" t="s">
        <v>16</v>
      </c>
      <c r="D142">
        <v>2</v>
      </c>
      <c r="G142" t="s">
        <v>13</v>
      </c>
    </row>
    <row r="143" spans="1:7" x14ac:dyDescent="0.25">
      <c r="A143" t="s">
        <v>47</v>
      </c>
      <c r="B143" t="s">
        <v>95</v>
      </c>
      <c r="C143" s="9" t="s">
        <v>23</v>
      </c>
      <c r="D143">
        <v>2</v>
      </c>
      <c r="G143" t="s">
        <v>109</v>
      </c>
    </row>
    <row r="144" spans="1:7" x14ac:dyDescent="0.25">
      <c r="A144" t="s">
        <v>47</v>
      </c>
      <c r="B144" t="s">
        <v>96</v>
      </c>
      <c r="C144" s="9" t="s">
        <v>23</v>
      </c>
      <c r="D144">
        <v>2</v>
      </c>
      <c r="G144" t="s">
        <v>109</v>
      </c>
    </row>
    <row r="145" spans="1:7" x14ac:dyDescent="0.25">
      <c r="A145" t="s">
        <v>47</v>
      </c>
      <c r="B145" t="s">
        <v>48</v>
      </c>
      <c r="C145" s="9" t="s">
        <v>23</v>
      </c>
      <c r="D145">
        <v>2</v>
      </c>
      <c r="G145" t="s">
        <v>68</v>
      </c>
    </row>
    <row r="146" spans="1:7" x14ac:dyDescent="0.25">
      <c r="A146" t="s">
        <v>47</v>
      </c>
      <c r="B146" t="s">
        <v>49</v>
      </c>
      <c r="C146" s="9" t="s">
        <v>23</v>
      </c>
      <c r="D146">
        <v>2</v>
      </c>
      <c r="G146" t="s">
        <v>68</v>
      </c>
    </row>
    <row r="147" spans="1:7" x14ac:dyDescent="0.25">
      <c r="A147" t="s">
        <v>50</v>
      </c>
      <c r="B147" t="s">
        <v>51</v>
      </c>
      <c r="C147" s="9" t="s">
        <v>23</v>
      </c>
      <c r="D147">
        <v>2</v>
      </c>
      <c r="G147" t="s">
        <v>68</v>
      </c>
    </row>
    <row r="148" spans="1:7" x14ac:dyDescent="0.25">
      <c r="A148" t="s">
        <v>50</v>
      </c>
      <c r="B148" t="s">
        <v>49</v>
      </c>
      <c r="C148" s="9" t="s">
        <v>23</v>
      </c>
      <c r="D148">
        <v>2</v>
      </c>
      <c r="G148" t="s">
        <v>68</v>
      </c>
    </row>
    <row r="149" spans="1:7" x14ac:dyDescent="0.25">
      <c r="A149" t="s">
        <v>21</v>
      </c>
      <c r="B149" t="s">
        <v>22</v>
      </c>
      <c r="C149" s="9" t="s">
        <v>23</v>
      </c>
      <c r="D149">
        <v>2</v>
      </c>
      <c r="G149" t="s">
        <v>29</v>
      </c>
    </row>
    <row r="150" spans="1:7" x14ac:dyDescent="0.25">
      <c r="A150" t="s">
        <v>21</v>
      </c>
      <c r="B150" t="s">
        <v>12</v>
      </c>
      <c r="C150" s="9" t="s">
        <v>23</v>
      </c>
      <c r="D150">
        <v>2</v>
      </c>
      <c r="G150" t="s">
        <v>29</v>
      </c>
    </row>
    <row r="151" spans="1:7" x14ac:dyDescent="0.25">
      <c r="A151" t="s">
        <v>116</v>
      </c>
      <c r="B151" t="s">
        <v>6</v>
      </c>
      <c r="C151" s="10" t="s">
        <v>242</v>
      </c>
      <c r="D151">
        <v>2</v>
      </c>
      <c r="E151">
        <v>1</v>
      </c>
      <c r="G151" t="s">
        <v>119</v>
      </c>
    </row>
    <row r="152" spans="1:7" x14ac:dyDescent="0.25">
      <c r="A152" t="s">
        <v>178</v>
      </c>
      <c r="B152" t="s">
        <v>179</v>
      </c>
      <c r="C152" s="9" t="s">
        <v>286</v>
      </c>
      <c r="D152">
        <v>2</v>
      </c>
      <c r="E152">
        <v>1</v>
      </c>
      <c r="G152" t="s">
        <v>187</v>
      </c>
    </row>
    <row r="153" spans="1:7" x14ac:dyDescent="0.25">
      <c r="A153" t="s">
        <v>178</v>
      </c>
      <c r="B153" t="s">
        <v>181</v>
      </c>
      <c r="C153" s="9" t="s">
        <v>286</v>
      </c>
      <c r="D153">
        <v>2</v>
      </c>
      <c r="E153">
        <v>1</v>
      </c>
      <c r="G153" t="s">
        <v>187</v>
      </c>
    </row>
    <row r="155" spans="1:7" x14ac:dyDescent="0.25">
      <c r="A155" s="13" t="s">
        <v>17</v>
      </c>
      <c r="B155" s="13" t="s">
        <v>15</v>
      </c>
      <c r="C155" s="10" t="s">
        <v>241</v>
      </c>
      <c r="D155">
        <v>2</v>
      </c>
      <c r="E155">
        <v>1</v>
      </c>
      <c r="G155" t="s">
        <v>13</v>
      </c>
    </row>
    <row r="156" spans="1:7" x14ac:dyDescent="0.25">
      <c r="A156" s="13" t="s">
        <v>75</v>
      </c>
      <c r="B156" s="13" t="s">
        <v>72</v>
      </c>
      <c r="C156" s="10" t="s">
        <v>241</v>
      </c>
      <c r="D156">
        <v>2</v>
      </c>
      <c r="E156">
        <v>1</v>
      </c>
      <c r="G156" t="s">
        <v>79</v>
      </c>
    </row>
    <row r="157" spans="1:7" x14ac:dyDescent="0.25">
      <c r="A157" s="13" t="s">
        <v>97</v>
      </c>
      <c r="B157" s="13" t="s">
        <v>99</v>
      </c>
      <c r="C157" s="10" t="s">
        <v>241</v>
      </c>
      <c r="D157" s="13">
        <v>2</v>
      </c>
      <c r="E157" s="13">
        <v>1</v>
      </c>
      <c r="F157" s="13"/>
      <c r="G157" t="s">
        <v>109</v>
      </c>
    </row>
    <row r="158" spans="1:7" x14ac:dyDescent="0.25">
      <c r="A158" s="13" t="s">
        <v>116</v>
      </c>
      <c r="B158" s="13" t="s">
        <v>6</v>
      </c>
      <c r="C158" s="10" t="s">
        <v>241</v>
      </c>
      <c r="D158">
        <v>2</v>
      </c>
      <c r="E158">
        <v>1</v>
      </c>
      <c r="F158" s="19"/>
      <c r="G158" t="s">
        <v>119</v>
      </c>
    </row>
    <row r="159" spans="1:7" x14ac:dyDescent="0.25">
      <c r="A159" s="13" t="s">
        <v>58</v>
      </c>
      <c r="B159" s="13" t="s">
        <v>108</v>
      </c>
      <c r="C159" s="10" t="s">
        <v>241</v>
      </c>
      <c r="D159">
        <v>4</v>
      </c>
      <c r="E159">
        <v>2</v>
      </c>
      <c r="G159" t="s">
        <v>109</v>
      </c>
    </row>
    <row r="160" spans="1:7" x14ac:dyDescent="0.25">
      <c r="E160" s="19" t="s">
        <v>252</v>
      </c>
      <c r="F160" s="19">
        <f>SUMPRODUCT(D155:D159,E155:E159)</f>
        <v>16</v>
      </c>
    </row>
    <row r="161" spans="1:7" x14ac:dyDescent="0.25">
      <c r="A161" s="13" t="s">
        <v>97</v>
      </c>
      <c r="B161" s="13" t="s">
        <v>98</v>
      </c>
      <c r="C161" s="9" t="s">
        <v>117</v>
      </c>
      <c r="D161">
        <v>2</v>
      </c>
      <c r="E161">
        <v>1</v>
      </c>
      <c r="G161" t="s">
        <v>109</v>
      </c>
    </row>
    <row r="162" spans="1:7" x14ac:dyDescent="0.25">
      <c r="A162" s="13" t="s">
        <v>97</v>
      </c>
      <c r="B162" s="13" t="s">
        <v>55</v>
      </c>
      <c r="C162" s="10" t="s">
        <v>117</v>
      </c>
      <c r="D162">
        <v>2</v>
      </c>
      <c r="E162">
        <v>0</v>
      </c>
      <c r="G162" t="s">
        <v>68</v>
      </c>
    </row>
    <row r="163" spans="1:7" x14ac:dyDescent="0.25">
      <c r="A163" s="13" t="s">
        <v>52</v>
      </c>
      <c r="B163" s="13" t="s">
        <v>15</v>
      </c>
      <c r="C163" s="10" t="s">
        <v>117</v>
      </c>
      <c r="D163">
        <v>2</v>
      </c>
      <c r="E163">
        <v>0</v>
      </c>
      <c r="G163" t="s">
        <v>68</v>
      </c>
    </row>
    <row r="164" spans="1:7" x14ac:dyDescent="0.25">
      <c r="A164" s="13" t="s">
        <v>276</v>
      </c>
      <c r="B164" s="13" t="s">
        <v>15</v>
      </c>
      <c r="C164" s="9" t="s">
        <v>117</v>
      </c>
      <c r="D164">
        <v>2</v>
      </c>
      <c r="E164">
        <v>0</v>
      </c>
      <c r="G164" t="s">
        <v>119</v>
      </c>
    </row>
    <row r="165" spans="1:7" x14ac:dyDescent="0.25">
      <c r="A165" s="13" t="s">
        <v>97</v>
      </c>
      <c r="B165" s="13" t="s">
        <v>99</v>
      </c>
      <c r="C165" s="9" t="s">
        <v>117</v>
      </c>
      <c r="D165" s="13">
        <v>2</v>
      </c>
      <c r="E165" s="13">
        <v>1</v>
      </c>
      <c r="F165" s="13"/>
      <c r="G165" t="s">
        <v>109</v>
      </c>
    </row>
    <row r="166" spans="1:7" x14ac:dyDescent="0.25">
      <c r="A166" s="13" t="s">
        <v>116</v>
      </c>
      <c r="B166" s="13" t="s">
        <v>6</v>
      </c>
      <c r="C166" s="10" t="s">
        <v>117</v>
      </c>
      <c r="D166">
        <v>2</v>
      </c>
      <c r="E166">
        <v>0</v>
      </c>
      <c r="G166" t="s">
        <v>119</v>
      </c>
    </row>
    <row r="167" spans="1:7" x14ac:dyDescent="0.25">
      <c r="A167" s="13" t="s">
        <v>268</v>
      </c>
      <c r="B167" s="13" t="s">
        <v>274</v>
      </c>
      <c r="C167" s="10" t="s">
        <v>117</v>
      </c>
      <c r="D167">
        <v>2</v>
      </c>
      <c r="E167">
        <v>1</v>
      </c>
      <c r="G167" t="s">
        <v>92</v>
      </c>
    </row>
    <row r="168" spans="1:7" x14ac:dyDescent="0.25">
      <c r="A168" s="13" t="s">
        <v>268</v>
      </c>
      <c r="B168" s="13" t="s">
        <v>275</v>
      </c>
      <c r="C168" s="10" t="s">
        <v>117</v>
      </c>
      <c r="D168">
        <v>2</v>
      </c>
      <c r="E168">
        <v>0</v>
      </c>
      <c r="G168" t="s">
        <v>92</v>
      </c>
    </row>
    <row r="169" spans="1:7" x14ac:dyDescent="0.25">
      <c r="A169" s="13" t="s">
        <v>178</v>
      </c>
      <c r="B169" s="13" t="s">
        <v>179</v>
      </c>
      <c r="C169" s="31" t="s">
        <v>285</v>
      </c>
      <c r="D169" s="32">
        <f>2/3</f>
        <v>0.66666666666666663</v>
      </c>
      <c r="E169">
        <v>1</v>
      </c>
      <c r="G169" t="s">
        <v>187</v>
      </c>
    </row>
    <row r="170" spans="1:7" x14ac:dyDescent="0.25">
      <c r="A170" s="13" t="s">
        <v>178</v>
      </c>
      <c r="B170" s="13" t="s">
        <v>181</v>
      </c>
      <c r="C170" s="31" t="s">
        <v>285</v>
      </c>
      <c r="D170" s="32">
        <f>2/3</f>
        <v>0.66666666666666663</v>
      </c>
      <c r="E170">
        <v>1</v>
      </c>
      <c r="G170" t="s">
        <v>187</v>
      </c>
    </row>
    <row r="171" spans="1:7" x14ac:dyDescent="0.25">
      <c r="A171" s="13" t="s">
        <v>273</v>
      </c>
      <c r="B171" s="13" t="s">
        <v>108</v>
      </c>
      <c r="C171" s="10" t="s">
        <v>117</v>
      </c>
      <c r="D171">
        <v>4</v>
      </c>
      <c r="E171">
        <v>1</v>
      </c>
      <c r="G171" t="s">
        <v>258</v>
      </c>
    </row>
    <row r="172" spans="1:7" x14ac:dyDescent="0.25">
      <c r="A172" s="13"/>
      <c r="B172" s="13"/>
      <c r="C172" s="20"/>
      <c r="D172" s="13"/>
      <c r="E172" s="19" t="s">
        <v>252</v>
      </c>
      <c r="F172" s="26">
        <f>SUMPRODUCT(D161:D171,E161:E171)</f>
        <v>11.333333333333334</v>
      </c>
    </row>
  </sheetData>
  <pageMargins left="0.7" right="0.7" top="0.75" bottom="0.75" header="0.3" footer="0.3"/>
  <pageSetup paperSize="8" scale="57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6"/>
  <sheetViews>
    <sheetView topLeftCell="A25" workbookViewId="0">
      <selection activeCell="C61" sqref="C61"/>
    </sheetView>
  </sheetViews>
  <sheetFormatPr defaultRowHeight="15" x14ac:dyDescent="0.25"/>
  <cols>
    <col min="1" max="1" width="55" bestFit="1" customWidth="1"/>
    <col min="2" max="2" width="14.5703125" bestFit="1" customWidth="1"/>
    <col min="3" max="3" width="25.7109375" bestFit="1" customWidth="1"/>
    <col min="4" max="4" width="2.5703125" bestFit="1" customWidth="1"/>
    <col min="5" max="5" width="9.28515625" bestFit="1" customWidth="1"/>
    <col min="6" max="6" width="2" bestFit="1" customWidth="1"/>
    <col min="7" max="7" width="17" bestFit="1" customWidth="1"/>
  </cols>
  <sheetData>
    <row r="1" spans="1:7" ht="14.25" customHeight="1" x14ac:dyDescent="0.25">
      <c r="A1" t="s">
        <v>132</v>
      </c>
      <c r="B1" t="s">
        <v>133</v>
      </c>
      <c r="C1" s="64" t="s">
        <v>134</v>
      </c>
      <c r="D1">
        <v>2</v>
      </c>
      <c r="E1">
        <v>1</v>
      </c>
      <c r="F1" s="19"/>
      <c r="G1" t="s">
        <v>137</v>
      </c>
    </row>
    <row r="2" spans="1:7" ht="14.25" customHeight="1" x14ac:dyDescent="0.25">
      <c r="C2" s="64"/>
      <c r="F2" s="19"/>
    </row>
    <row r="3" spans="1:7" x14ac:dyDescent="0.25">
      <c r="A3" t="s">
        <v>182</v>
      </c>
      <c r="B3" t="s">
        <v>179</v>
      </c>
      <c r="C3" s="64" t="s">
        <v>183</v>
      </c>
      <c r="D3">
        <v>2</v>
      </c>
      <c r="E3">
        <v>1</v>
      </c>
      <c r="G3" t="s">
        <v>187</v>
      </c>
    </row>
    <row r="4" spans="1:7" x14ac:dyDescent="0.25">
      <c r="A4" t="s">
        <v>182</v>
      </c>
      <c r="B4" t="s">
        <v>181</v>
      </c>
      <c r="C4" s="64" t="s">
        <v>183</v>
      </c>
      <c r="D4">
        <v>2</v>
      </c>
      <c r="E4">
        <v>1</v>
      </c>
      <c r="G4" t="s">
        <v>187</v>
      </c>
    </row>
    <row r="6" spans="1:7" x14ac:dyDescent="0.25">
      <c r="A6" t="s">
        <v>132</v>
      </c>
      <c r="B6" t="s">
        <v>135</v>
      </c>
      <c r="C6" s="64" t="s">
        <v>46</v>
      </c>
      <c r="D6">
        <v>2</v>
      </c>
      <c r="E6">
        <v>1</v>
      </c>
      <c r="G6" t="s">
        <v>239</v>
      </c>
    </row>
    <row r="7" spans="1:7" x14ac:dyDescent="0.25">
      <c r="A7" t="s">
        <v>43</v>
      </c>
      <c r="B7" t="s">
        <v>45</v>
      </c>
      <c r="C7" s="64" t="s">
        <v>46</v>
      </c>
      <c r="D7">
        <v>2</v>
      </c>
      <c r="E7">
        <v>1</v>
      </c>
      <c r="G7" t="s">
        <v>239</v>
      </c>
    </row>
    <row r="9" spans="1:7" x14ac:dyDescent="0.25">
      <c r="E9" s="19"/>
      <c r="F9" s="19"/>
    </row>
    <row r="10" spans="1:7" x14ac:dyDescent="0.25">
      <c r="A10" s="43" t="s">
        <v>316</v>
      </c>
      <c r="B10" s="43" t="s">
        <v>296</v>
      </c>
      <c r="C10" s="71" t="s">
        <v>308</v>
      </c>
      <c r="D10" s="43">
        <v>2</v>
      </c>
      <c r="E10" s="43">
        <v>1</v>
      </c>
      <c r="F10" s="43"/>
      <c r="G10" s="43" t="s">
        <v>363</v>
      </c>
    </row>
    <row r="11" spans="1:7" x14ac:dyDescent="0.25">
      <c r="A11" s="43"/>
      <c r="B11" s="43"/>
      <c r="C11" s="43"/>
      <c r="D11" s="43"/>
      <c r="E11" s="43"/>
      <c r="F11" s="43"/>
      <c r="G11" s="43"/>
    </row>
    <row r="12" spans="1:7" x14ac:dyDescent="0.25">
      <c r="A12" s="43" t="s">
        <v>317</v>
      </c>
      <c r="B12" s="43" t="s">
        <v>296</v>
      </c>
      <c r="C12" s="71" t="s">
        <v>302</v>
      </c>
      <c r="D12" s="43">
        <v>2</v>
      </c>
      <c r="E12" s="43">
        <v>1</v>
      </c>
      <c r="F12" s="43"/>
      <c r="G12" s="43" t="s">
        <v>363</v>
      </c>
    </row>
    <row r="13" spans="1:7" x14ac:dyDescent="0.25">
      <c r="E13" s="19"/>
      <c r="F13" s="19"/>
    </row>
    <row r="14" spans="1:7" x14ac:dyDescent="0.25">
      <c r="A14" s="43" t="s">
        <v>358</v>
      </c>
      <c r="B14" s="43" t="s">
        <v>351</v>
      </c>
      <c r="C14" s="71" t="s">
        <v>352</v>
      </c>
      <c r="D14" s="43">
        <v>2</v>
      </c>
      <c r="E14" s="48">
        <v>1</v>
      </c>
      <c r="F14" s="48"/>
      <c r="G14" s="43" t="s">
        <v>354</v>
      </c>
    </row>
    <row r="15" spans="1:7" x14ac:dyDescent="0.25">
      <c r="E15" s="19"/>
      <c r="F15" s="19"/>
    </row>
    <row r="16" spans="1:7" x14ac:dyDescent="0.25">
      <c r="A16" s="60" t="s">
        <v>348</v>
      </c>
      <c r="B16" s="60" t="s">
        <v>314</v>
      </c>
      <c r="C16" s="73" t="s">
        <v>406</v>
      </c>
      <c r="D16" s="60">
        <v>2</v>
      </c>
      <c r="E16" s="60">
        <v>1</v>
      </c>
      <c r="F16" s="60"/>
      <c r="G16" s="60" t="s">
        <v>346</v>
      </c>
    </row>
    <row r="17" spans="1:7" x14ac:dyDescent="0.25">
      <c r="A17" s="60"/>
      <c r="B17" s="60"/>
      <c r="C17" s="60"/>
      <c r="D17" s="60"/>
      <c r="E17" s="74"/>
      <c r="F17" s="74"/>
      <c r="G17" s="60"/>
    </row>
    <row r="18" spans="1:7" x14ac:dyDescent="0.25">
      <c r="A18" s="59" t="s">
        <v>171</v>
      </c>
      <c r="B18" s="59" t="s">
        <v>222</v>
      </c>
      <c r="C18" s="75" t="s">
        <v>404</v>
      </c>
      <c r="D18" s="59">
        <v>2</v>
      </c>
      <c r="E18" s="59">
        <v>1</v>
      </c>
      <c r="F18" s="59"/>
      <c r="G18" s="59" t="s">
        <v>172</v>
      </c>
    </row>
    <row r="19" spans="1:7" x14ac:dyDescent="0.25">
      <c r="A19" s="59" t="s">
        <v>171</v>
      </c>
      <c r="B19" s="59" t="s">
        <v>223</v>
      </c>
      <c r="C19" s="75" t="s">
        <v>404</v>
      </c>
      <c r="D19" s="59">
        <v>2</v>
      </c>
      <c r="E19" s="59">
        <v>1</v>
      </c>
      <c r="F19" s="59"/>
      <c r="G19" s="59" t="s">
        <v>172</v>
      </c>
    </row>
    <row r="21" spans="1:7" x14ac:dyDescent="0.25">
      <c r="A21" t="s">
        <v>115</v>
      </c>
      <c r="B21" t="s">
        <v>111</v>
      </c>
      <c r="C21" s="3" t="s">
        <v>112</v>
      </c>
      <c r="D21">
        <v>2</v>
      </c>
      <c r="G21" t="s">
        <v>119</v>
      </c>
    </row>
    <row r="22" spans="1:7" x14ac:dyDescent="0.25">
      <c r="A22" t="s">
        <v>184</v>
      </c>
      <c r="B22" t="s">
        <v>179</v>
      </c>
      <c r="C22" s="3" t="s">
        <v>112</v>
      </c>
      <c r="D22">
        <v>2</v>
      </c>
      <c r="G22" t="s">
        <v>187</v>
      </c>
    </row>
    <row r="23" spans="1:7" x14ac:dyDescent="0.25">
      <c r="A23" t="s">
        <v>184</v>
      </c>
      <c r="B23" t="s">
        <v>181</v>
      </c>
      <c r="C23" s="3" t="s">
        <v>112</v>
      </c>
      <c r="D23">
        <v>2</v>
      </c>
      <c r="G23" t="s">
        <v>187</v>
      </c>
    </row>
    <row r="24" spans="1:7" x14ac:dyDescent="0.25">
      <c r="A24" t="s">
        <v>185</v>
      </c>
      <c r="B24" t="s">
        <v>179</v>
      </c>
      <c r="C24" s="3" t="s">
        <v>112</v>
      </c>
      <c r="D24">
        <v>2</v>
      </c>
      <c r="G24" t="s">
        <v>187</v>
      </c>
    </row>
    <row r="25" spans="1:7" x14ac:dyDescent="0.25">
      <c r="A25" t="s">
        <v>185</v>
      </c>
      <c r="B25" t="s">
        <v>181</v>
      </c>
      <c r="C25" s="3" t="s">
        <v>112</v>
      </c>
      <c r="D25">
        <v>2</v>
      </c>
      <c r="G25" t="s">
        <v>187</v>
      </c>
    </row>
    <row r="26" spans="1:7" x14ac:dyDescent="0.25">
      <c r="A26" t="s">
        <v>110</v>
      </c>
      <c r="B26" t="s">
        <v>111</v>
      </c>
      <c r="C26" s="3" t="s">
        <v>112</v>
      </c>
      <c r="D26">
        <v>2</v>
      </c>
      <c r="G26" t="s">
        <v>119</v>
      </c>
    </row>
    <row r="27" spans="1:7" x14ac:dyDescent="0.25">
      <c r="A27" t="s">
        <v>114</v>
      </c>
      <c r="B27" t="s">
        <v>111</v>
      </c>
      <c r="C27" s="3" t="s">
        <v>112</v>
      </c>
      <c r="D27">
        <v>2</v>
      </c>
      <c r="G27" t="s">
        <v>119</v>
      </c>
    </row>
    <row r="28" spans="1:7" x14ac:dyDescent="0.25">
      <c r="A28" t="s">
        <v>186</v>
      </c>
      <c r="B28" t="s">
        <v>179</v>
      </c>
      <c r="C28" s="3" t="s">
        <v>112</v>
      </c>
      <c r="D28">
        <v>2</v>
      </c>
      <c r="G28" t="s">
        <v>187</v>
      </c>
    </row>
    <row r="29" spans="1:7" x14ac:dyDescent="0.25">
      <c r="A29" s="5" t="s">
        <v>186</v>
      </c>
      <c r="B29" s="5" t="s">
        <v>181</v>
      </c>
      <c r="C29" s="72" t="s">
        <v>112</v>
      </c>
      <c r="D29">
        <v>2</v>
      </c>
      <c r="G29" t="s">
        <v>187</v>
      </c>
    </row>
    <row r="30" spans="1:7" x14ac:dyDescent="0.25">
      <c r="A30" t="s">
        <v>113</v>
      </c>
      <c r="B30" t="s">
        <v>111</v>
      </c>
      <c r="C30" s="3" t="s">
        <v>112</v>
      </c>
      <c r="D30">
        <v>2</v>
      </c>
      <c r="G30" t="s">
        <v>119</v>
      </c>
    </row>
    <row r="31" spans="1:7" x14ac:dyDescent="0.25">
      <c r="A31" t="s">
        <v>120</v>
      </c>
      <c r="B31" t="s">
        <v>121</v>
      </c>
      <c r="C31" s="3" t="s">
        <v>122</v>
      </c>
      <c r="D31">
        <v>4</v>
      </c>
      <c r="G31" t="s">
        <v>137</v>
      </c>
    </row>
    <row r="32" spans="1:7" x14ac:dyDescent="0.25">
      <c r="A32" t="s">
        <v>102</v>
      </c>
      <c r="B32" t="s">
        <v>103</v>
      </c>
      <c r="C32" s="3" t="s">
        <v>104</v>
      </c>
      <c r="D32">
        <v>2</v>
      </c>
      <c r="G32" t="s">
        <v>109</v>
      </c>
    </row>
    <row r="33" spans="1:7" x14ac:dyDescent="0.25">
      <c r="A33" t="s">
        <v>102</v>
      </c>
      <c r="B33" t="s">
        <v>105</v>
      </c>
      <c r="C33" s="3" t="s">
        <v>104</v>
      </c>
      <c r="D33">
        <v>2</v>
      </c>
      <c r="G33" t="s">
        <v>109</v>
      </c>
    </row>
    <row r="34" spans="1:7" x14ac:dyDescent="0.25">
      <c r="A34" s="65" t="s">
        <v>325</v>
      </c>
      <c r="B34" s="65" t="s">
        <v>296</v>
      </c>
      <c r="C34" s="62" t="s">
        <v>364</v>
      </c>
      <c r="D34" s="65">
        <v>2</v>
      </c>
      <c r="E34" s="65">
        <v>1</v>
      </c>
      <c r="F34" s="65"/>
      <c r="G34" s="65" t="s">
        <v>324</v>
      </c>
    </row>
    <row r="35" spans="1:7" x14ac:dyDescent="0.25">
      <c r="A35" s="65" t="s">
        <v>326</v>
      </c>
      <c r="B35" s="65" t="s">
        <v>296</v>
      </c>
      <c r="C35" s="62" t="s">
        <v>112</v>
      </c>
      <c r="D35" s="65">
        <v>2</v>
      </c>
      <c r="E35" s="65">
        <v>1</v>
      </c>
      <c r="F35" s="65"/>
      <c r="G35" s="65" t="s">
        <v>324</v>
      </c>
    </row>
    <row r="36" spans="1:7" x14ac:dyDescent="0.25">
      <c r="A36" s="65" t="s">
        <v>327</v>
      </c>
      <c r="B36" s="65" t="s">
        <v>296</v>
      </c>
      <c r="C36" s="62" t="s">
        <v>112</v>
      </c>
      <c r="D36" s="65">
        <v>2</v>
      </c>
      <c r="E36" s="65">
        <v>1</v>
      </c>
      <c r="F36" s="65"/>
      <c r="G36" s="65" t="s">
        <v>324</v>
      </c>
    </row>
    <row r="37" spans="1:7" x14ac:dyDescent="0.25">
      <c r="A37" s="65" t="s">
        <v>319</v>
      </c>
      <c r="B37" s="65" t="s">
        <v>314</v>
      </c>
      <c r="C37" s="62" t="s">
        <v>366</v>
      </c>
      <c r="D37" s="65">
        <v>2</v>
      </c>
      <c r="E37" s="65">
        <v>1</v>
      </c>
      <c r="F37" s="65"/>
      <c r="G37" s="65" t="s">
        <v>323</v>
      </c>
    </row>
    <row r="38" spans="1:7" x14ac:dyDescent="0.25">
      <c r="A38" s="65" t="s">
        <v>320</v>
      </c>
      <c r="B38" s="65" t="s">
        <v>296</v>
      </c>
      <c r="C38" s="62" t="s">
        <v>392</v>
      </c>
      <c r="D38" s="65">
        <v>2</v>
      </c>
      <c r="E38" s="65">
        <v>1</v>
      </c>
      <c r="F38" s="65"/>
      <c r="G38" s="65" t="s">
        <v>323</v>
      </c>
    </row>
    <row r="39" spans="1:7" x14ac:dyDescent="0.25">
      <c r="A39" s="65" t="s">
        <v>347</v>
      </c>
      <c r="B39" s="65" t="s">
        <v>314</v>
      </c>
      <c r="C39" s="62" t="s">
        <v>345</v>
      </c>
      <c r="D39" s="65">
        <v>2</v>
      </c>
      <c r="E39" s="65">
        <v>1</v>
      </c>
      <c r="F39" s="65"/>
      <c r="G39" s="65" t="s">
        <v>394</v>
      </c>
    </row>
    <row r="40" spans="1:7" x14ac:dyDescent="0.25">
      <c r="A40" s="35" t="s">
        <v>295</v>
      </c>
      <c r="B40" s="36" t="s">
        <v>293</v>
      </c>
      <c r="C40" s="3" t="s">
        <v>304</v>
      </c>
      <c r="D40" s="36">
        <v>2</v>
      </c>
      <c r="E40" s="36">
        <v>1</v>
      </c>
      <c r="F40" s="36"/>
      <c r="G40" s="36" t="s">
        <v>294</v>
      </c>
    </row>
    <row r="42" spans="1:7" x14ac:dyDescent="0.25">
      <c r="A42" s="70" t="s">
        <v>338</v>
      </c>
      <c r="B42" s="70" t="s">
        <v>329</v>
      </c>
      <c r="C42" s="61" t="s">
        <v>334</v>
      </c>
      <c r="D42" s="70">
        <v>2</v>
      </c>
      <c r="E42" s="70">
        <v>1</v>
      </c>
      <c r="F42" s="70"/>
      <c r="G42" s="70" t="s">
        <v>331</v>
      </c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t="s">
        <v>34</v>
      </c>
      <c r="B44" t="s">
        <v>22</v>
      </c>
      <c r="C44" s="3" t="s">
        <v>35</v>
      </c>
      <c r="D44">
        <v>2</v>
      </c>
      <c r="E44" s="13">
        <v>1</v>
      </c>
      <c r="G44" t="s">
        <v>29</v>
      </c>
    </row>
    <row r="45" spans="1:7" x14ac:dyDescent="0.25">
      <c r="A45" t="s">
        <v>36</v>
      </c>
      <c r="B45" t="s">
        <v>37</v>
      </c>
      <c r="C45" s="3" t="s">
        <v>38</v>
      </c>
      <c r="D45">
        <v>2</v>
      </c>
      <c r="E45" s="13">
        <v>1</v>
      </c>
      <c r="G45" t="s">
        <v>13</v>
      </c>
    </row>
    <row r="46" spans="1:7" x14ac:dyDescent="0.25">
      <c r="A46" t="s">
        <v>39</v>
      </c>
      <c r="B46" t="s">
        <v>22</v>
      </c>
      <c r="C46" s="3" t="s">
        <v>40</v>
      </c>
      <c r="D46">
        <v>2</v>
      </c>
      <c r="E46" s="13">
        <v>1</v>
      </c>
      <c r="G46" t="s">
        <v>29</v>
      </c>
    </row>
    <row r="47" spans="1:7" x14ac:dyDescent="0.25">
      <c r="A47" t="s">
        <v>41</v>
      </c>
      <c r="B47" t="s">
        <v>37</v>
      </c>
      <c r="C47" s="3" t="s">
        <v>42</v>
      </c>
      <c r="D47">
        <v>2</v>
      </c>
      <c r="E47" s="13">
        <v>1</v>
      </c>
      <c r="G47" t="s">
        <v>29</v>
      </c>
    </row>
    <row r="48" spans="1:7" x14ac:dyDescent="0.25">
      <c r="A48" t="s">
        <v>19</v>
      </c>
      <c r="B48" t="s">
        <v>6</v>
      </c>
      <c r="C48" s="3" t="s">
        <v>20</v>
      </c>
      <c r="D48">
        <v>2</v>
      </c>
      <c r="E48" s="13">
        <v>1</v>
      </c>
      <c r="G48" t="s">
        <v>13</v>
      </c>
    </row>
    <row r="50" spans="1:7" x14ac:dyDescent="0.25">
      <c r="A50" t="s">
        <v>396</v>
      </c>
      <c r="B50" t="s">
        <v>15</v>
      </c>
      <c r="C50" s="3" t="s">
        <v>391</v>
      </c>
      <c r="D50">
        <v>2</v>
      </c>
      <c r="E50">
        <v>1</v>
      </c>
      <c r="G50" t="s">
        <v>153</v>
      </c>
    </row>
    <row r="51" spans="1:7" x14ac:dyDescent="0.25">
      <c r="A51" t="s">
        <v>90</v>
      </c>
      <c r="B51" t="s">
        <v>93</v>
      </c>
      <c r="C51" s="3" t="s">
        <v>391</v>
      </c>
      <c r="D51">
        <v>2</v>
      </c>
      <c r="E51">
        <v>1</v>
      </c>
      <c r="G51" t="s">
        <v>92</v>
      </c>
    </row>
    <row r="52" spans="1:7" x14ac:dyDescent="0.25">
      <c r="A52" s="65" t="s">
        <v>337</v>
      </c>
      <c r="B52" s="65" t="s">
        <v>328</v>
      </c>
      <c r="C52" s="62" t="s">
        <v>391</v>
      </c>
      <c r="D52" s="65">
        <v>2</v>
      </c>
      <c r="E52" s="65">
        <v>1</v>
      </c>
      <c r="F52" s="65"/>
      <c r="G52" s="65" t="s">
        <v>331</v>
      </c>
    </row>
    <row r="53" spans="1:7" ht="15.75" x14ac:dyDescent="0.25">
      <c r="A53" s="66" t="s">
        <v>337</v>
      </c>
      <c r="B53" s="66" t="s">
        <v>315</v>
      </c>
      <c r="C53" s="63" t="s">
        <v>391</v>
      </c>
      <c r="D53" s="66">
        <v>2</v>
      </c>
      <c r="E53" s="66">
        <v>1</v>
      </c>
      <c r="F53" s="66"/>
      <c r="G53" s="66" t="s">
        <v>331</v>
      </c>
    </row>
    <row r="54" spans="1:7" ht="15.75" x14ac:dyDescent="0.25">
      <c r="A54" s="58" t="s">
        <v>396</v>
      </c>
      <c r="B54" s="56" t="s">
        <v>15</v>
      </c>
      <c r="C54" s="57" t="s">
        <v>391</v>
      </c>
      <c r="D54" s="56">
        <v>2</v>
      </c>
      <c r="E54" s="56">
        <v>0</v>
      </c>
      <c r="F54" s="56"/>
      <c r="G54" s="56" t="s">
        <v>109</v>
      </c>
    </row>
    <row r="55" spans="1:7" ht="15.75" x14ac:dyDescent="0.25">
      <c r="A55" t="s">
        <v>396</v>
      </c>
      <c r="B55" t="s">
        <v>15</v>
      </c>
      <c r="C55" s="57" t="s">
        <v>391</v>
      </c>
      <c r="D55">
        <v>2</v>
      </c>
      <c r="E55">
        <v>0</v>
      </c>
      <c r="G55" t="s">
        <v>29</v>
      </c>
    </row>
    <row r="56" spans="1:7" x14ac:dyDescent="0.25">
      <c r="C56" s="13"/>
      <c r="E56" s="19" t="s">
        <v>252</v>
      </c>
      <c r="F56" s="19">
        <f>SUMPRODUCT(D50:D55,E50:E55)</f>
        <v>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terhelés köt2017</vt:lpstr>
      <vt:lpstr>terhelés</vt:lpstr>
      <vt:lpstr>KTK-s kötvál</vt:lpstr>
      <vt:lpstr>Kötvál</vt:lpstr>
      <vt:lpstr>Informatikás</vt:lpstr>
      <vt:lpstr>óraadók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eszter</dc:creator>
  <cp:lastModifiedBy>eszter</cp:lastModifiedBy>
  <cp:lastPrinted>2017-05-10T05:41:58Z</cp:lastPrinted>
  <dcterms:created xsi:type="dcterms:W3CDTF">2017-04-18T10:04:42Z</dcterms:created>
  <dcterms:modified xsi:type="dcterms:W3CDTF">2017-05-10T06:38:24Z</dcterms:modified>
</cp:coreProperties>
</file>